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9440" windowHeight="12285" tabRatio="628"/>
  </bookViews>
  <sheets>
    <sheet name="01.07.2022" sheetId="16" r:id="rId1"/>
  </sheets>
  <definedNames>
    <definedName name="_xlnm.Print_Area" localSheetId="0">'01.07.2022'!$A$1:$J$56</definedName>
  </definedNames>
  <calcPr calcId="145621"/>
</workbook>
</file>

<file path=xl/calcChain.xml><?xml version="1.0" encoding="utf-8"?>
<calcChain xmlns="http://schemas.openxmlformats.org/spreadsheetml/2006/main">
  <c r="J39" i="16" l="1"/>
  <c r="I39" i="16"/>
  <c r="J26" i="16" l="1"/>
  <c r="J40" i="16" s="1"/>
  <c r="I26" i="16"/>
  <c r="I40" i="16" s="1"/>
</calcChain>
</file>

<file path=xl/sharedStrings.xml><?xml version="1.0" encoding="utf-8"?>
<sst xmlns="http://schemas.openxmlformats.org/spreadsheetml/2006/main" count="146" uniqueCount="92">
  <si>
    <r>
      <t xml:space="preserve">Наименование субъекта Российской Федерации:   </t>
    </r>
    <r>
      <rPr>
        <u/>
        <sz val="12"/>
        <color theme="1"/>
        <rFont val="Times New Roman"/>
        <family val="1"/>
        <charset val="204"/>
      </rPr>
      <t xml:space="preserve">  Томская область</t>
    </r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</si>
  <si>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 полугодовая</t>
    </r>
  </si>
  <si>
    <r>
      <t>Единица измерения:</t>
    </r>
    <r>
      <rPr>
        <u/>
        <sz val="12"/>
        <color theme="1"/>
        <rFont val="Times New Roman"/>
        <family val="1"/>
        <charset val="204"/>
      </rPr>
      <t xml:space="preserve"> руб.</t>
    </r>
  </si>
  <si>
    <t>Код по БК</t>
  </si>
  <si>
    <t>Код по ОКПД</t>
  </si>
  <si>
    <t>Предмет закупки/цель субсидии</t>
  </si>
  <si>
    <t>Наименование исполнителя контракта/получателя субсидии (гранта)</t>
  </si>
  <si>
    <t>Цена контракта/объем предоставляемых субсидий (грантов)</t>
  </si>
  <si>
    <t xml:space="preserve"> Оплата по контрактам/расходы по предоставленным субсидиям (грантам)</t>
  </si>
  <si>
    <t>ООО «Томское время»</t>
  </si>
  <si>
    <t>ООО «Аверс»</t>
  </si>
  <si>
    <t>ЗАО «Интерфакс-Сибирь»</t>
  </si>
  <si>
    <t>Раздела</t>
  </si>
  <si>
    <t>Подраздела</t>
  </si>
  <si>
    <t>Направления расходов</t>
  </si>
  <si>
    <t>Вида расходов</t>
  </si>
  <si>
    <t>59.11.13.000</t>
  </si>
  <si>
    <t>ФГУП «ВГТРК»</t>
  </si>
  <si>
    <t>04</t>
  </si>
  <si>
    <t>63.91.11.000</t>
  </si>
  <si>
    <t xml:space="preserve">Оказание услуг по освещению социально значимых тем региона в федеральном и региональном информационном пространстве с предоставлением доступа к информационным и аналитическим материалам. </t>
  </si>
  <si>
    <t>Печать отчета.</t>
  </si>
  <si>
    <t>ООО «КА «Юрайт»</t>
  </si>
  <si>
    <t>КОДЫ</t>
  </si>
  <si>
    <t>Дата</t>
  </si>
  <si>
    <t>по ОКПО</t>
  </si>
  <si>
    <t>по ОКАТО (ОКТМО)</t>
  </si>
  <si>
    <t>по ОКЕИ</t>
  </si>
  <si>
    <t>00022208</t>
  </si>
  <si>
    <t>69401000000(69701000001)</t>
  </si>
  <si>
    <t xml:space="preserve">ООО "Дельтаплан" </t>
  </si>
  <si>
    <t>Оказание услуг по обеспечению подготовки и размещения информационных материалов в печатных средствах массовой информации с целью освещения деятельности органов государственной власти Томской области и социально значимых тем региона</t>
  </si>
  <si>
    <t>Оказание услуг по изготовлению и размещению телевизионных проектов, освещающих деятельность органов государственной власти Томской области и наиболее актуальные социальные, экономические темы региона</t>
  </si>
  <si>
    <t>Оказание услуг по изготовлению и размещению новостных информационных телепрограмм с целью освещения деятельности органов государственной власти Томской области  и социально значимых тем региона</t>
  </si>
  <si>
    <t>Оказание услуг по информационному обеспечению деятельности Администрации Томской области.</t>
  </si>
  <si>
    <t>Оказание услуг по выпуску официального периодического печатного издания «Собрание законодательства Томской области»</t>
  </si>
  <si>
    <t>58.13.20.000</t>
  </si>
  <si>
    <t>63.99.10.130</t>
  </si>
  <si>
    <t>58.19.19.190</t>
  </si>
  <si>
    <t>70.21.10.000</t>
  </si>
  <si>
    <t>63.91.1</t>
  </si>
  <si>
    <t>на 01.07.2022 г.</t>
  </si>
  <si>
    <r>
      <t>Наименование органа власти субъекта Российской Федерации:</t>
    </r>
    <r>
      <rPr>
        <u/>
        <sz val="12"/>
        <color theme="1"/>
        <rFont val="Times New Roman"/>
        <family val="1"/>
        <charset val="204"/>
      </rPr>
      <t xml:space="preserve"> Администрация Томской области </t>
    </r>
  </si>
  <si>
    <t>ООО «Дельтаплан»</t>
  </si>
  <si>
    <t>ООО «Первая рекламная кампания»</t>
  </si>
  <si>
    <t>ФГУП МИА «Россия сегодня»</t>
  </si>
  <si>
    <t>АО «ИД «Комсомольская правда»</t>
  </si>
  <si>
    <t>Наименование органа государственной власти</t>
  </si>
  <si>
    <t>Оказание услуг по информированию населения о политических, социально – экономических событиях Томской области на интернет-ресурсе федерального информационного агентства</t>
  </si>
  <si>
    <t>Оказание услуг по освещению социально-экономических значимых тем Томской области на интернет-портале федерального информационного агентства</t>
  </si>
  <si>
    <t xml:space="preserve">Оказание услуг по реализации информационных кампаний с целью повышения информированности населения Томской области о политической, социально-экономической ситуации в регионе  </t>
  </si>
  <si>
    <t>Оказание услуг по информированию населения Томской области о деятельности органов государственной власти Томской области, социальной, экономической и культурной ситуации в регионе посредством  информационных  аудио-,  видеоматериалов</t>
  </si>
  <si>
    <t xml:space="preserve">Оказание услуг по обеспечению производства и размещения информационных проектов, освещающих деятельность органов государственной власти Томской области и социально значимые темы региона  </t>
  </si>
  <si>
    <t>Администрация Томской области</t>
  </si>
  <si>
    <t>Итого по органу государственной власти субъекта</t>
  </si>
  <si>
    <t xml:space="preserve">
СВОДНЫЙ ОТЧЕТ
о расходовании бюджетных ассигнований на информационное обеспечение деятельности органов государственной власти 
Томской области и поддержку средств массовой информации 
</t>
  </si>
  <si>
    <t>Законодательная Дума Томской области</t>
  </si>
  <si>
    <t>63.91.12.000</t>
  </si>
  <si>
    <t>Оказание услуг по организации производства и трансляции в телеэфире аудиовизуальной продукции</t>
  </si>
  <si>
    <t>Общество с ограниченной ответственностью "Рекламное агентство "Радио Сибирь"</t>
  </si>
  <si>
    <t>Оказание услуг по организации производства и трансляции в радиоэфире на территории Томской области аудиовизуальной продукции общественно-значимой тематики о деятельности Законодательной Думы Томской области</t>
  </si>
  <si>
    <t>Оказание услуг по организации изготовления и размещения информационных материалов о деятельности Законодательной Думы Томской области в информационно-телекоммуникационной сети Интернет</t>
  </si>
  <si>
    <t>Общество с ограниченной ответственностью "Томский медиа-центр"</t>
  </si>
  <si>
    <t>Оказание услуг по размещению в печатном средстве массовой информации официальных документов Законодательной Думы Томской области</t>
  </si>
  <si>
    <t>Общество с ограниченной ответственностью "Редакция "Красное знамя"</t>
  </si>
  <si>
    <t>Оказание услуг по освещению деятельности Законодательной Думы Томской области в Интернет-пространстве Российской Федерации и Сибирского Федерального округа с предоставлением доступа к аналитическим материалам</t>
  </si>
  <si>
    <t>Акционерное общество "Региональная информационная служба Интерфакс"</t>
  </si>
  <si>
    <t>Выполнение работ по производству аудиовизуальной продукции и трансляции в телеэфире информации общественно-значимой тематики о деятельности Законодательной Думы Томской области</t>
  </si>
  <si>
    <t>Общество с ограниченной ответственностью "Томское время"</t>
  </si>
  <si>
    <t>Выполнение работ по производству аудиовизуальной продукции и трансляции в телеэфире и радиоэфире информации общественно-значимой тематики о деятельности Законодательной Думы Томской области</t>
  </si>
  <si>
    <t>Федеральное государственное унитарное предприятие "Всероссийская государственная телевизионная и радиовещательная компания"</t>
  </si>
  <si>
    <t>Оказание услуг по организации подготовки аналитических информационных материалов о деятельности Законодательной Думы Томской области (статьи, очерки, интервью) и циклов аналитических информационных материалов (специальных проектов)</t>
  </si>
  <si>
    <t>ИП Кенийз Станислав Михайлович</t>
  </si>
  <si>
    <t>Оказание услуг по организации подготовки и размещения в областных и муниципальных общественно-политических газетах Томской области материалов общественно-значимой тематики, связанных с деятельностью Законодательной Думы Томской области</t>
  </si>
  <si>
    <t>Оказание услуг по размещению в печатных средствах массовой информации официальной информации Законодательной Думы Томской области</t>
  </si>
  <si>
    <t>01</t>
  </si>
  <si>
    <t>03</t>
  </si>
  <si>
    <t>Департамент общего образования Томской области</t>
  </si>
  <si>
    <t>07</t>
  </si>
  <si>
    <t>09</t>
  </si>
  <si>
    <t>950198730</t>
  </si>
  <si>
    <t>244</t>
  </si>
  <si>
    <t>58.13.31.000</t>
  </si>
  <si>
    <t>Оказание услуг по изготовлению и размещению информационных материалов (статей) в печатных средствах массовой информации</t>
  </si>
  <si>
    <t>ООО "Редакция "Красное знамя"</t>
  </si>
  <si>
    <t>ИТОГО</t>
  </si>
  <si>
    <t>Руководитель</t>
  </si>
  <si>
    <t>(уполномоченное лицо): начальник Департамента информационной политики Администрации Томской области                                                                                                                                      Севостьянов А.В.</t>
  </si>
  <si>
    <t xml:space="preserve">                                                                             (должность)                                                                                                                                                                                   (подпись)                              (расшифровка подписи)</t>
  </si>
  <si>
    <t>Исполнитель: консультант комитета проектной и аналитической работы Департамента информационной политики                                                                                                                                   Соколова Ю.В.            8(3822) 513-892</t>
  </si>
  <si>
    <t xml:space="preserve">                                                                                     (должность)                                                                                                                                                                             (подпись)                           (расшифровка подписи)     (телефон)</t>
  </si>
  <si>
    <t>______ __________ 20______год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</si>
</sst>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sz val="12"/>
      <color theme="1"/>
      <name val="PT Astra Sans"/>
      <family val="2"/>
      <charset val="204"/>
    </font>
    <font>
      <sz val="12"/>
      <color rgb="FF000000"/>
      <name val="PT Astra Sans"/>
      <family val="2"/>
      <charset val="204"/>
    </font>
    <font>
      <sz val="11"/>
      <color theme="1"/>
      <name val="PT Astra Sans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49" fontId="0" fillId="0" borderId="1" xfId="0" applyNumberFormat="1" applyBorder="1" applyAlignment="1">
      <alignment horizontal="right"/>
    </xf>
    <xf numFmtId="0" fontId="6" fillId="0" borderId="0" xfId="0" applyFont="1"/>
    <xf numFmtId="4" fontId="5" fillId="2" borderId="1" xfId="0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quotePrefix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right" vertical="center"/>
    </xf>
    <xf numFmtId="4" fontId="6" fillId="0" borderId="1" xfId="0" applyNumberFormat="1" applyFont="1" applyBorder="1"/>
    <xf numFmtId="14" fontId="0" fillId="2" borderId="1" xfId="0" applyNumberForma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4" fillId="2" borderId="7" xfId="0" applyFont="1" applyFill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0" fillId="0" borderId="1" xfId="0" applyBorder="1"/>
    <xf numFmtId="0" fontId="6" fillId="0" borderId="0" xfId="0" applyFont="1" applyBorder="1"/>
    <xf numFmtId="0" fontId="0" fillId="0" borderId="0" xfId="0" applyBorder="1"/>
    <xf numFmtId="0" fontId="0" fillId="0" borderId="1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50"/>
  <sheetViews>
    <sheetView tabSelected="1" view="pageBreakPreview" topLeftCell="A37" zoomScale="60" zoomScaleNormal="50" workbookViewId="0">
      <selection activeCell="F65" sqref="F65"/>
    </sheetView>
  </sheetViews>
  <sheetFormatPr defaultRowHeight="15" x14ac:dyDescent="0.25"/>
  <cols>
    <col min="1" max="1" width="25.570312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9.5703125" customWidth="1"/>
    <col min="8" max="8" width="22.42578125" customWidth="1"/>
    <col min="9" max="9" width="26.28515625" customWidth="1"/>
    <col min="10" max="10" width="30" customWidth="1"/>
    <col min="11" max="11" width="14" bestFit="1" customWidth="1"/>
  </cols>
  <sheetData>
    <row r="1" spans="1:10" x14ac:dyDescent="0.25">
      <c r="B1" s="32"/>
      <c r="C1" s="32"/>
      <c r="D1" s="32"/>
      <c r="E1" s="32"/>
      <c r="F1" s="32"/>
      <c r="G1" s="32"/>
      <c r="H1" s="32"/>
      <c r="I1" s="32"/>
    </row>
    <row r="2" spans="1:10" ht="72.75" customHeight="1" x14ac:dyDescent="0.25">
      <c r="B2" s="33" t="s">
        <v>55</v>
      </c>
      <c r="C2" s="33"/>
      <c r="D2" s="33"/>
      <c r="E2" s="33"/>
      <c r="F2" s="33"/>
      <c r="G2" s="33"/>
      <c r="H2" s="33"/>
      <c r="I2" s="33"/>
    </row>
    <row r="3" spans="1:10" ht="22.5" customHeight="1" x14ac:dyDescent="0.25">
      <c r="F3" s="2" t="s">
        <v>41</v>
      </c>
      <c r="I3" s="3"/>
      <c r="J3" s="4" t="s">
        <v>23</v>
      </c>
    </row>
    <row r="4" spans="1:10" x14ac:dyDescent="0.25">
      <c r="I4" s="3" t="s">
        <v>24</v>
      </c>
      <c r="J4" s="31">
        <v>44756</v>
      </c>
    </row>
    <row r="5" spans="1:10" ht="15.75" x14ac:dyDescent="0.25">
      <c r="A5" s="1" t="s">
        <v>42</v>
      </c>
      <c r="I5" s="3" t="s">
        <v>25</v>
      </c>
      <c r="J5" s="5" t="s">
        <v>28</v>
      </c>
    </row>
    <row r="6" spans="1:10" ht="15.75" x14ac:dyDescent="0.25">
      <c r="A6" s="1" t="s">
        <v>0</v>
      </c>
      <c r="I6" s="3" t="s">
        <v>26</v>
      </c>
      <c r="J6" s="4" t="s">
        <v>29</v>
      </c>
    </row>
    <row r="7" spans="1:10" ht="15.75" x14ac:dyDescent="0.25">
      <c r="A7" s="1" t="s">
        <v>1</v>
      </c>
      <c r="I7" s="3"/>
      <c r="J7" s="4"/>
    </row>
    <row r="8" spans="1:10" ht="15.75" x14ac:dyDescent="0.25">
      <c r="A8" s="1" t="s">
        <v>2</v>
      </c>
      <c r="I8" s="3" t="s">
        <v>27</v>
      </c>
      <c r="J8" s="4">
        <v>383</v>
      </c>
    </row>
    <row r="10" spans="1:10" ht="15.75" x14ac:dyDescent="0.25">
      <c r="A10" s="34" t="s">
        <v>47</v>
      </c>
      <c r="B10" s="37" t="s">
        <v>3</v>
      </c>
      <c r="C10" s="37"/>
      <c r="D10" s="37"/>
      <c r="E10" s="38"/>
      <c r="F10" s="34" t="s">
        <v>4</v>
      </c>
      <c r="G10" s="34" t="s">
        <v>5</v>
      </c>
      <c r="H10" s="34" t="s">
        <v>6</v>
      </c>
      <c r="I10" s="36" t="s">
        <v>7</v>
      </c>
      <c r="J10" s="36" t="s">
        <v>8</v>
      </c>
    </row>
    <row r="11" spans="1:10" ht="31.5" x14ac:dyDescent="0.25">
      <c r="A11" s="35"/>
      <c r="B11" s="14" t="s">
        <v>12</v>
      </c>
      <c r="C11" s="14" t="s">
        <v>13</v>
      </c>
      <c r="D11" s="14" t="s">
        <v>14</v>
      </c>
      <c r="E11" s="14" t="s">
        <v>15</v>
      </c>
      <c r="F11" s="35"/>
      <c r="G11" s="35"/>
      <c r="H11" s="35"/>
      <c r="I11" s="36"/>
      <c r="J11" s="36"/>
    </row>
    <row r="12" spans="1:10" ht="15.75" x14ac:dyDescent="0.25">
      <c r="A12" s="21">
        <v>1</v>
      </c>
      <c r="B12" s="14">
        <v>2</v>
      </c>
      <c r="C12" s="14">
        <v>3</v>
      </c>
      <c r="D12" s="14">
        <v>4</v>
      </c>
      <c r="E12" s="14">
        <v>5</v>
      </c>
      <c r="F12" s="16">
        <v>6</v>
      </c>
      <c r="G12" s="16">
        <v>7</v>
      </c>
      <c r="H12" s="16">
        <v>8</v>
      </c>
      <c r="I12" s="15">
        <v>9</v>
      </c>
      <c r="J12" s="15">
        <v>10</v>
      </c>
    </row>
    <row r="13" spans="1:10" ht="106.5" customHeight="1" x14ac:dyDescent="0.25">
      <c r="A13" s="34" t="s">
        <v>53</v>
      </c>
      <c r="B13" s="15">
        <v>12</v>
      </c>
      <c r="C13" s="8" t="s">
        <v>18</v>
      </c>
      <c r="D13" s="15">
        <v>2016098730</v>
      </c>
      <c r="E13" s="15">
        <v>244</v>
      </c>
      <c r="F13" s="15" t="s">
        <v>38</v>
      </c>
      <c r="G13" s="22" t="s">
        <v>35</v>
      </c>
      <c r="H13" s="22" t="s">
        <v>43</v>
      </c>
      <c r="I13" s="7">
        <v>3500000</v>
      </c>
      <c r="J13" s="7">
        <v>1397446.05</v>
      </c>
    </row>
    <row r="14" spans="1:10" ht="198" customHeight="1" x14ac:dyDescent="0.25">
      <c r="A14" s="39"/>
      <c r="B14" s="15">
        <v>12</v>
      </c>
      <c r="C14" s="8" t="s">
        <v>18</v>
      </c>
      <c r="D14" s="15">
        <v>2016098730</v>
      </c>
      <c r="E14" s="15">
        <v>244</v>
      </c>
      <c r="F14" s="15" t="s">
        <v>19</v>
      </c>
      <c r="G14" s="15" t="s">
        <v>31</v>
      </c>
      <c r="H14" s="22" t="s">
        <v>44</v>
      </c>
      <c r="I14" s="7">
        <v>9490000</v>
      </c>
      <c r="J14" s="7">
        <v>4329838</v>
      </c>
    </row>
    <row r="15" spans="1:10" ht="27" customHeight="1" x14ac:dyDescent="0.25">
      <c r="A15" s="39"/>
      <c r="B15" s="10">
        <v>12</v>
      </c>
      <c r="C15" s="11" t="s">
        <v>18</v>
      </c>
      <c r="D15" s="12">
        <v>2016098730</v>
      </c>
      <c r="E15" s="12">
        <v>244</v>
      </c>
      <c r="F15" s="12" t="s">
        <v>40</v>
      </c>
      <c r="G15" s="23" t="s">
        <v>21</v>
      </c>
      <c r="H15" s="23" t="s">
        <v>30</v>
      </c>
      <c r="I15" s="13">
        <v>180000</v>
      </c>
      <c r="J15" s="13">
        <v>180000</v>
      </c>
    </row>
    <row r="16" spans="1:10" ht="186" customHeight="1" x14ac:dyDescent="0.25">
      <c r="A16" s="39"/>
      <c r="B16" s="9">
        <v>12</v>
      </c>
      <c r="C16" s="8" t="s">
        <v>18</v>
      </c>
      <c r="D16" s="15">
        <v>2016098730</v>
      </c>
      <c r="E16" s="15">
        <v>244</v>
      </c>
      <c r="F16" s="15" t="s">
        <v>36</v>
      </c>
      <c r="G16" s="22" t="s">
        <v>20</v>
      </c>
      <c r="H16" s="22" t="s">
        <v>11</v>
      </c>
      <c r="I16" s="7">
        <v>2134140</v>
      </c>
      <c r="J16" s="7">
        <v>925352</v>
      </c>
    </row>
    <row r="17" spans="1:11" ht="141" customHeight="1" x14ac:dyDescent="0.25">
      <c r="A17" s="39"/>
      <c r="B17" s="9">
        <v>12</v>
      </c>
      <c r="C17" s="8" t="s">
        <v>18</v>
      </c>
      <c r="D17" s="15">
        <v>2016098730</v>
      </c>
      <c r="E17" s="15">
        <v>244</v>
      </c>
      <c r="F17" s="15" t="s">
        <v>36</v>
      </c>
      <c r="G17" s="24" t="s">
        <v>48</v>
      </c>
      <c r="H17" s="22" t="s">
        <v>46</v>
      </c>
      <c r="I17" s="7">
        <v>1298454.3999999999</v>
      </c>
      <c r="J17" s="7">
        <v>175000</v>
      </c>
    </row>
    <row r="18" spans="1:11" ht="126" x14ac:dyDescent="0.25">
      <c r="A18" s="39"/>
      <c r="B18" s="9">
        <v>12</v>
      </c>
      <c r="C18" s="8" t="s">
        <v>18</v>
      </c>
      <c r="D18" s="15">
        <v>2016098730</v>
      </c>
      <c r="E18" s="15">
        <v>244</v>
      </c>
      <c r="F18" s="15" t="s">
        <v>36</v>
      </c>
      <c r="G18" s="22" t="s">
        <v>49</v>
      </c>
      <c r="H18" s="22" t="s">
        <v>45</v>
      </c>
      <c r="I18" s="7">
        <v>1500000</v>
      </c>
      <c r="J18" s="7">
        <v>432000</v>
      </c>
    </row>
    <row r="19" spans="1:11" ht="173.25" x14ac:dyDescent="0.25">
      <c r="A19" s="39"/>
      <c r="B19" s="9">
        <v>12</v>
      </c>
      <c r="C19" s="8" t="s">
        <v>18</v>
      </c>
      <c r="D19" s="15">
        <v>2016098730</v>
      </c>
      <c r="E19" s="15">
        <v>244</v>
      </c>
      <c r="F19" s="15" t="s">
        <v>39</v>
      </c>
      <c r="G19" s="22" t="s">
        <v>50</v>
      </c>
      <c r="H19" s="22" t="s">
        <v>22</v>
      </c>
      <c r="I19" s="7">
        <v>10500000</v>
      </c>
      <c r="J19" s="7">
        <v>5668000</v>
      </c>
    </row>
    <row r="20" spans="1:11" ht="189" x14ac:dyDescent="0.25">
      <c r="A20" s="39"/>
      <c r="B20" s="9">
        <v>12</v>
      </c>
      <c r="C20" s="8" t="s">
        <v>18</v>
      </c>
      <c r="D20" s="15">
        <v>2016098740</v>
      </c>
      <c r="E20" s="15">
        <v>244</v>
      </c>
      <c r="F20" s="15" t="s">
        <v>39</v>
      </c>
      <c r="G20" s="22" t="s">
        <v>51</v>
      </c>
      <c r="H20" s="22" t="s">
        <v>10</v>
      </c>
      <c r="I20" s="7">
        <v>18200000</v>
      </c>
      <c r="J20" s="7">
        <v>7646486</v>
      </c>
    </row>
    <row r="21" spans="1:11" ht="209.25" customHeight="1" x14ac:dyDescent="0.25">
      <c r="A21" s="39"/>
      <c r="B21" s="9">
        <v>12</v>
      </c>
      <c r="C21" s="8" t="s">
        <v>18</v>
      </c>
      <c r="D21" s="15">
        <v>2026098750</v>
      </c>
      <c r="E21" s="15">
        <v>244</v>
      </c>
      <c r="F21" s="15" t="s">
        <v>39</v>
      </c>
      <c r="G21" s="22" t="s">
        <v>51</v>
      </c>
      <c r="H21" s="22" t="s">
        <v>10</v>
      </c>
      <c r="I21" s="7">
        <v>1100000</v>
      </c>
      <c r="J21" s="7">
        <v>414090</v>
      </c>
    </row>
    <row r="22" spans="1:11" ht="198" customHeight="1" x14ac:dyDescent="0.25">
      <c r="A22" s="39"/>
      <c r="B22" s="9">
        <v>12</v>
      </c>
      <c r="C22" s="8" t="s">
        <v>18</v>
      </c>
      <c r="D22" s="15">
        <v>2016098760</v>
      </c>
      <c r="E22" s="15">
        <v>244</v>
      </c>
      <c r="F22" s="15" t="s">
        <v>16</v>
      </c>
      <c r="G22" s="22" t="s">
        <v>32</v>
      </c>
      <c r="H22" s="22" t="s">
        <v>9</v>
      </c>
      <c r="I22" s="7">
        <v>11500000</v>
      </c>
      <c r="J22" s="7">
        <v>4158240</v>
      </c>
    </row>
    <row r="23" spans="1:11" ht="172.5" customHeight="1" x14ac:dyDescent="0.25">
      <c r="A23" s="39"/>
      <c r="B23" s="9">
        <v>12</v>
      </c>
      <c r="C23" s="8" t="s">
        <v>18</v>
      </c>
      <c r="D23" s="15">
        <v>2016098760</v>
      </c>
      <c r="E23" s="15">
        <v>244</v>
      </c>
      <c r="F23" s="15" t="s">
        <v>16</v>
      </c>
      <c r="G23" s="22" t="s">
        <v>33</v>
      </c>
      <c r="H23" s="22" t="s">
        <v>9</v>
      </c>
      <c r="I23" s="7">
        <v>31500000</v>
      </c>
      <c r="J23" s="7">
        <v>12741652.199999997</v>
      </c>
    </row>
    <row r="24" spans="1:11" ht="173.25" x14ac:dyDescent="0.25">
      <c r="A24" s="39"/>
      <c r="B24" s="9">
        <v>12</v>
      </c>
      <c r="C24" s="8" t="s">
        <v>18</v>
      </c>
      <c r="D24" s="15">
        <v>2016098760</v>
      </c>
      <c r="E24" s="15">
        <v>244</v>
      </c>
      <c r="F24" s="15" t="s">
        <v>39</v>
      </c>
      <c r="G24" s="22" t="s">
        <v>52</v>
      </c>
      <c r="H24" s="22" t="s">
        <v>17</v>
      </c>
      <c r="I24" s="7">
        <v>13200000</v>
      </c>
      <c r="J24" s="7">
        <v>6918000</v>
      </c>
    </row>
    <row r="25" spans="1:11" ht="94.5" x14ac:dyDescent="0.25">
      <c r="A25" s="35"/>
      <c r="B25" s="9">
        <v>12</v>
      </c>
      <c r="C25" s="8" t="s">
        <v>18</v>
      </c>
      <c r="D25" s="15">
        <v>2016098770</v>
      </c>
      <c r="E25" s="15">
        <v>244</v>
      </c>
      <c r="F25" s="15" t="s">
        <v>37</v>
      </c>
      <c r="G25" s="22" t="s">
        <v>34</v>
      </c>
      <c r="H25" s="22" t="s">
        <v>10</v>
      </c>
      <c r="I25" s="7">
        <v>1900000</v>
      </c>
      <c r="J25" s="7">
        <v>810770</v>
      </c>
    </row>
    <row r="26" spans="1:11" ht="30.75" customHeight="1" x14ac:dyDescent="0.25">
      <c r="A26" s="42" t="s">
        <v>54</v>
      </c>
      <c r="B26" s="43"/>
      <c r="C26" s="43"/>
      <c r="D26" s="43"/>
      <c r="E26" s="43"/>
      <c r="F26" s="43"/>
      <c r="G26" s="43"/>
      <c r="H26" s="44"/>
      <c r="I26" s="19">
        <f>SUM(I13:I25)</f>
        <v>106002594.40000001</v>
      </c>
      <c r="J26" s="25">
        <f>SUM(J13:J25)</f>
        <v>45796874.25</v>
      </c>
      <c r="K26" s="6"/>
    </row>
    <row r="27" spans="1:11" ht="129" customHeight="1" x14ac:dyDescent="0.25">
      <c r="A27" s="17" t="s">
        <v>77</v>
      </c>
      <c r="B27" s="29" t="s">
        <v>78</v>
      </c>
      <c r="C27" s="29" t="s">
        <v>79</v>
      </c>
      <c r="D27" s="29" t="s">
        <v>80</v>
      </c>
      <c r="E27" s="28" t="s">
        <v>81</v>
      </c>
      <c r="F27" s="28" t="s">
        <v>82</v>
      </c>
      <c r="G27" s="18" t="s">
        <v>83</v>
      </c>
      <c r="H27" s="18" t="s">
        <v>84</v>
      </c>
      <c r="I27" s="19">
        <v>60000</v>
      </c>
      <c r="J27" s="25">
        <v>0</v>
      </c>
      <c r="K27" s="6"/>
    </row>
    <row r="28" spans="1:11" ht="32.25" customHeight="1" x14ac:dyDescent="0.25">
      <c r="A28" s="42" t="s">
        <v>54</v>
      </c>
      <c r="B28" s="43"/>
      <c r="C28" s="43"/>
      <c r="D28" s="43"/>
      <c r="E28" s="43"/>
      <c r="F28" s="43"/>
      <c r="G28" s="43"/>
      <c r="H28" s="44"/>
      <c r="I28" s="19">
        <v>60000</v>
      </c>
      <c r="J28" s="25">
        <v>0</v>
      </c>
      <c r="K28" s="6"/>
    </row>
    <row r="29" spans="1:11" ht="94.5" x14ac:dyDescent="0.25">
      <c r="A29" s="34" t="s">
        <v>56</v>
      </c>
      <c r="B29" s="26" t="s">
        <v>75</v>
      </c>
      <c r="C29" s="26" t="s">
        <v>76</v>
      </c>
      <c r="D29" s="27">
        <v>9900998730</v>
      </c>
      <c r="E29" s="27">
        <v>244</v>
      </c>
      <c r="F29" s="27" t="s">
        <v>57</v>
      </c>
      <c r="G29" s="15" t="s">
        <v>58</v>
      </c>
      <c r="H29" s="15" t="s">
        <v>59</v>
      </c>
      <c r="I29" s="19">
        <v>343000</v>
      </c>
      <c r="J29" s="20">
        <v>118000</v>
      </c>
      <c r="K29" s="6"/>
    </row>
    <row r="30" spans="1:11" ht="173.25" x14ac:dyDescent="0.25">
      <c r="A30" s="39"/>
      <c r="B30" s="28" t="s">
        <v>75</v>
      </c>
      <c r="C30" s="28" t="s">
        <v>76</v>
      </c>
      <c r="D30" s="21">
        <v>9900998730</v>
      </c>
      <c r="E30" s="21">
        <v>244</v>
      </c>
      <c r="F30" s="21" t="s">
        <v>57</v>
      </c>
      <c r="G30" s="14" t="s">
        <v>60</v>
      </c>
      <c r="H30" s="14" t="s">
        <v>59</v>
      </c>
      <c r="I30" s="20">
        <v>670000</v>
      </c>
      <c r="J30" s="20">
        <v>209000</v>
      </c>
      <c r="K30" s="6"/>
    </row>
    <row r="31" spans="1:11" ht="194.25" customHeight="1" x14ac:dyDescent="0.25">
      <c r="A31" s="39"/>
      <c r="B31" s="26" t="s">
        <v>75</v>
      </c>
      <c r="C31" s="26" t="s">
        <v>76</v>
      </c>
      <c r="D31" s="21">
        <v>9900998730</v>
      </c>
      <c r="E31" s="21">
        <v>244</v>
      </c>
      <c r="F31" s="20" t="s">
        <v>57</v>
      </c>
      <c r="G31" s="14" t="s">
        <v>61</v>
      </c>
      <c r="H31" s="14" t="s">
        <v>62</v>
      </c>
      <c r="I31" s="20">
        <v>750000</v>
      </c>
      <c r="J31" s="20">
        <v>278500</v>
      </c>
      <c r="K31" s="6"/>
    </row>
    <row r="32" spans="1:11" ht="131.25" customHeight="1" x14ac:dyDescent="0.25">
      <c r="A32" s="39"/>
      <c r="B32" s="28" t="s">
        <v>75</v>
      </c>
      <c r="C32" s="28" t="s">
        <v>76</v>
      </c>
      <c r="D32" s="21">
        <v>9900998730</v>
      </c>
      <c r="E32" s="21">
        <v>244</v>
      </c>
      <c r="F32" s="21" t="s">
        <v>19</v>
      </c>
      <c r="G32" s="14" t="s">
        <v>63</v>
      </c>
      <c r="H32" s="14" t="s">
        <v>64</v>
      </c>
      <c r="I32" s="20">
        <v>72000</v>
      </c>
      <c r="J32" s="20">
        <v>72000</v>
      </c>
      <c r="K32" s="6"/>
    </row>
    <row r="33" spans="1:27" ht="180.75" customHeight="1" x14ac:dyDescent="0.25">
      <c r="A33" s="39"/>
      <c r="B33" s="26" t="s">
        <v>75</v>
      </c>
      <c r="C33" s="26" t="s">
        <v>76</v>
      </c>
      <c r="D33" s="21">
        <v>9900998730</v>
      </c>
      <c r="E33" s="21">
        <v>244</v>
      </c>
      <c r="F33" s="21" t="s">
        <v>57</v>
      </c>
      <c r="G33" s="14" t="s">
        <v>65</v>
      </c>
      <c r="H33" s="14" t="s">
        <v>66</v>
      </c>
      <c r="I33" s="20">
        <v>630300</v>
      </c>
      <c r="J33" s="20">
        <v>289500</v>
      </c>
      <c r="K33" s="6"/>
    </row>
    <row r="34" spans="1:27" ht="156.75" customHeight="1" x14ac:dyDescent="0.25">
      <c r="A34" s="39"/>
      <c r="B34" s="28" t="s">
        <v>75</v>
      </c>
      <c r="C34" s="28" t="s">
        <v>76</v>
      </c>
      <c r="D34" s="21">
        <v>9900998730</v>
      </c>
      <c r="E34" s="21">
        <v>244</v>
      </c>
      <c r="F34" s="21" t="s">
        <v>57</v>
      </c>
      <c r="G34" s="14" t="s">
        <v>67</v>
      </c>
      <c r="H34" s="14" t="s">
        <v>68</v>
      </c>
      <c r="I34" s="20">
        <v>2547400</v>
      </c>
      <c r="J34" s="20">
        <v>714000</v>
      </c>
      <c r="K34" s="6"/>
    </row>
    <row r="35" spans="1:27" ht="171" customHeight="1" x14ac:dyDescent="0.25">
      <c r="A35" s="39"/>
      <c r="B35" s="26" t="s">
        <v>75</v>
      </c>
      <c r="C35" s="26" t="s">
        <v>76</v>
      </c>
      <c r="D35" s="21">
        <v>9900998730</v>
      </c>
      <c r="E35" s="21">
        <v>244</v>
      </c>
      <c r="F35" s="21" t="s">
        <v>57</v>
      </c>
      <c r="G35" s="14" t="s">
        <v>69</v>
      </c>
      <c r="H35" s="14" t="s">
        <v>70</v>
      </c>
      <c r="I35" s="20">
        <v>4149000</v>
      </c>
      <c r="J35" s="20">
        <v>1832200</v>
      </c>
      <c r="K35" s="6"/>
    </row>
    <row r="36" spans="1:27" ht="204.75" x14ac:dyDescent="0.25">
      <c r="A36" s="39"/>
      <c r="B36" s="28" t="s">
        <v>75</v>
      </c>
      <c r="C36" s="28" t="s">
        <v>76</v>
      </c>
      <c r="D36" s="21">
        <v>9900998730</v>
      </c>
      <c r="E36" s="21">
        <v>244</v>
      </c>
      <c r="F36" s="21" t="s">
        <v>19</v>
      </c>
      <c r="G36" s="14" t="s">
        <v>71</v>
      </c>
      <c r="H36" s="14" t="s">
        <v>72</v>
      </c>
      <c r="I36" s="20">
        <v>86250</v>
      </c>
      <c r="J36" s="20">
        <v>46000</v>
      </c>
      <c r="K36" s="6"/>
    </row>
    <row r="37" spans="1:27" ht="230.25" customHeight="1" x14ac:dyDescent="0.25">
      <c r="A37" s="39"/>
      <c r="B37" s="26" t="s">
        <v>75</v>
      </c>
      <c r="C37" s="26" t="s">
        <v>76</v>
      </c>
      <c r="D37" s="21">
        <v>9900998730</v>
      </c>
      <c r="E37" s="21">
        <v>244</v>
      </c>
      <c r="F37" s="21" t="s">
        <v>57</v>
      </c>
      <c r="G37" s="14" t="s">
        <v>73</v>
      </c>
      <c r="H37" s="14" t="s">
        <v>59</v>
      </c>
      <c r="I37" s="20">
        <v>2063390</v>
      </c>
      <c r="J37" s="20">
        <v>661500</v>
      </c>
      <c r="K37" s="6"/>
    </row>
    <row r="38" spans="1:27" ht="129.75" customHeight="1" x14ac:dyDescent="0.25">
      <c r="A38" s="35"/>
      <c r="B38" s="28" t="s">
        <v>75</v>
      </c>
      <c r="C38" s="28" t="s">
        <v>76</v>
      </c>
      <c r="D38" s="21">
        <v>9900998730</v>
      </c>
      <c r="E38" s="21">
        <v>244</v>
      </c>
      <c r="F38" s="21" t="s">
        <v>19</v>
      </c>
      <c r="G38" s="14" t="s">
        <v>74</v>
      </c>
      <c r="H38" s="14" t="s">
        <v>64</v>
      </c>
      <c r="I38" s="20">
        <v>72000</v>
      </c>
      <c r="J38" s="20">
        <v>0</v>
      </c>
      <c r="K38" s="6"/>
    </row>
    <row r="39" spans="1:27" ht="34.5" customHeight="1" x14ac:dyDescent="0.25">
      <c r="A39" s="40" t="s">
        <v>54</v>
      </c>
      <c r="B39" s="41"/>
      <c r="C39" s="41"/>
      <c r="D39" s="41"/>
      <c r="E39" s="41"/>
      <c r="F39" s="41"/>
      <c r="G39" s="41"/>
      <c r="H39" s="41"/>
      <c r="I39" s="20">
        <f>SUM(I29:I38)</f>
        <v>11383340</v>
      </c>
      <c r="J39" s="20">
        <f>SUM(J29:J38)</f>
        <v>4220700</v>
      </c>
      <c r="K39" s="6"/>
    </row>
    <row r="40" spans="1:27" ht="27.75" customHeight="1" x14ac:dyDescent="0.25">
      <c r="A40" s="48" t="s">
        <v>85</v>
      </c>
      <c r="B40" s="48"/>
      <c r="C40" s="48"/>
      <c r="D40" s="48"/>
      <c r="E40" s="48"/>
      <c r="F40" s="48"/>
      <c r="G40" s="48"/>
      <c r="H40" s="48"/>
      <c r="I40" s="30">
        <f>SUM(I26+I28+I39)</f>
        <v>117445934.40000001</v>
      </c>
      <c r="J40" s="30">
        <f>SUM(J26+J28+J39)</f>
        <v>50017574.25</v>
      </c>
      <c r="K40" s="6"/>
    </row>
    <row r="41" spans="1:27" s="45" customFormat="1" x14ac:dyDescent="0.25">
      <c r="A41" s="47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</row>
    <row r="42" spans="1:27" s="45" customFormat="1" x14ac:dyDescent="0.25">
      <c r="A42" s="47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</row>
    <row r="43" spans="1:27" s="45" customFormat="1" x14ac:dyDescent="0.25">
      <c r="A43" s="47" t="s">
        <v>86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</row>
    <row r="44" spans="1:27" s="45" customFormat="1" x14ac:dyDescent="0.25">
      <c r="A44" s="47" t="s">
        <v>87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</row>
    <row r="45" spans="1:27" s="45" customFormat="1" x14ac:dyDescent="0.25">
      <c r="A45" s="47" t="s">
        <v>88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</row>
    <row r="46" spans="1:27" s="45" customFormat="1" x14ac:dyDescent="0.25">
      <c r="A46" s="47"/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</row>
    <row r="47" spans="1:27" s="45" customFormat="1" x14ac:dyDescent="0.25">
      <c r="A47" s="47" t="s">
        <v>89</v>
      </c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</row>
    <row r="48" spans="1:27" s="45" customFormat="1" x14ac:dyDescent="0.25">
      <c r="A48" s="47" t="s">
        <v>90</v>
      </c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</row>
    <row r="49" spans="1:27" x14ac:dyDescent="0.25">
      <c r="A49" s="47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</row>
    <row r="50" spans="1:27" x14ac:dyDescent="0.25">
      <c r="A50" t="s">
        <v>91</v>
      </c>
    </row>
  </sheetData>
  <mergeCells count="15">
    <mergeCell ref="J10:J11"/>
    <mergeCell ref="B10:E10"/>
    <mergeCell ref="A29:A38"/>
    <mergeCell ref="A39:H39"/>
    <mergeCell ref="A10:A11"/>
    <mergeCell ref="A13:A25"/>
    <mergeCell ref="A26:H26"/>
    <mergeCell ref="A28:H28"/>
    <mergeCell ref="A40:H40"/>
    <mergeCell ref="B1:I1"/>
    <mergeCell ref="B2:I2"/>
    <mergeCell ref="F10:F11"/>
    <mergeCell ref="G10:G11"/>
    <mergeCell ref="H10:H11"/>
    <mergeCell ref="I10:I11"/>
  </mergeCells>
  <pageMargins left="0.25" right="0.25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01.07.2022</vt:lpstr>
      <vt:lpstr>'01.07.2022'!Область_печати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Евгеньевна Спавлина</dc:creator>
  <cp:lastModifiedBy>Юлия Владимировна Соколова</cp:lastModifiedBy>
  <cp:lastPrinted>2022-07-14T09:40:09Z</cp:lastPrinted>
  <dcterms:created xsi:type="dcterms:W3CDTF">2018-08-27T08:16:16Z</dcterms:created>
  <dcterms:modified xsi:type="dcterms:W3CDTF">2022-07-14T09:41:11Z</dcterms:modified>
</cp:coreProperties>
</file>