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20" windowWidth="19440" windowHeight="12285" tabRatio="628"/>
  </bookViews>
  <sheets>
    <sheet name="31.12.2024" sheetId="21" r:id="rId1"/>
  </sheets>
  <definedNames>
    <definedName name="_xlnm.Print_Area" localSheetId="0">'31.12.2024'!$A$1:$J$51</definedName>
  </definedNames>
  <calcPr calcId="144525"/>
</workbook>
</file>

<file path=xl/calcChain.xml><?xml version="1.0" encoding="utf-8"?>
<calcChain xmlns="http://schemas.openxmlformats.org/spreadsheetml/2006/main">
  <c r="J42" i="21" l="1"/>
  <c r="I42" i="21"/>
  <c r="J33" i="21" l="1"/>
  <c r="J43" i="21" s="1"/>
  <c r="I33" i="21"/>
  <c r="I43" i="21" s="1"/>
</calcChain>
</file>

<file path=xl/sharedStrings.xml><?xml version="1.0" encoding="utf-8"?>
<sst xmlns="http://schemas.openxmlformats.org/spreadsheetml/2006/main" count="158" uniqueCount="94">
  <si>
    <r>
      <t xml:space="preserve">Наименование субъекта Российской Федерации:   </t>
    </r>
    <r>
      <rPr>
        <u/>
        <sz val="12"/>
        <color theme="1"/>
        <rFont val="Times New Roman"/>
        <family val="1"/>
        <charset val="204"/>
      </rPr>
      <t xml:space="preserve">  Томская область</t>
    </r>
  </si>
  <si>
    <r>
      <t>Периодичность:</t>
    </r>
    <r>
      <rPr>
        <u/>
        <sz val="12"/>
        <color theme="1"/>
        <rFont val="Times New Roman"/>
        <family val="1"/>
        <charset val="204"/>
      </rPr>
      <t xml:space="preserve">  полугодовая</t>
    </r>
  </si>
  <si>
    <r>
      <t>Единица измерения:</t>
    </r>
    <r>
      <rPr>
        <u/>
        <sz val="12"/>
        <color theme="1"/>
        <rFont val="Times New Roman"/>
        <family val="1"/>
        <charset val="204"/>
      </rPr>
      <t xml:space="preserve"> руб.</t>
    </r>
  </si>
  <si>
    <t>Код по БК</t>
  </si>
  <si>
    <t>Код по ОКПД</t>
  </si>
  <si>
    <t>Предмет закупки/цель субсидии</t>
  </si>
  <si>
    <t>Наименование исполнителя контракта/получателя субсидии (гранта)</t>
  </si>
  <si>
    <t>Цена контракта/объем предоставляемых субсидий (грантов)</t>
  </si>
  <si>
    <t xml:space="preserve"> Оплата по контрактам/расходы по предоставленным субсидиям (грантам)</t>
  </si>
  <si>
    <t>ООО «Томское время»</t>
  </si>
  <si>
    <t>Раздела</t>
  </si>
  <si>
    <t>Подраздела</t>
  </si>
  <si>
    <t>Направления расходов</t>
  </si>
  <si>
    <t>Вида расходов</t>
  </si>
  <si>
    <t>ФГУП «ВГТРК»</t>
  </si>
  <si>
    <t>04</t>
  </si>
  <si>
    <t>Печать отчета.</t>
  </si>
  <si>
    <t>КОДЫ</t>
  </si>
  <si>
    <t>Дата</t>
  </si>
  <si>
    <t>по ОКПО</t>
  </si>
  <si>
    <t>по ОКАТО (ОКТМО)</t>
  </si>
  <si>
    <t>по ОКЕИ</t>
  </si>
  <si>
    <t>00022208</t>
  </si>
  <si>
    <t>69401000000(69701000001)</t>
  </si>
  <si>
    <t xml:space="preserve">ООО "Дельтаплан" </t>
  </si>
  <si>
    <t>Оказание услуг по обеспечению подготовки и размещения информационных материалов в печатных средствах массовой информации с целью освещения деятельности органов государственной власти Томской области и социально значимых тем региона</t>
  </si>
  <si>
    <t>Оказание услуг по выпуску официального периодического печатного издания «Собрание законодательства Томской области»</t>
  </si>
  <si>
    <t>58.19.19.190</t>
  </si>
  <si>
    <t>70.21.10.000</t>
  </si>
  <si>
    <r>
      <t>Наименование органа власти субъекта Российской Федерации:</t>
    </r>
    <r>
      <rPr>
        <u/>
        <sz val="12"/>
        <color theme="1"/>
        <rFont val="Times New Roman"/>
        <family val="1"/>
        <charset val="204"/>
      </rPr>
      <t xml:space="preserve"> Администрация Томской области </t>
    </r>
  </si>
  <si>
    <t>ООО «Дельтаплан»</t>
  </si>
  <si>
    <t>Наименование органа государственной власти</t>
  </si>
  <si>
    <t xml:space="preserve">Оказание услуг по обеспечению производства и размещения информационных проектов, освещающих деятельность органов государственной власти Томской области и социально значимые темы региона  </t>
  </si>
  <si>
    <t>Администрация Томской области</t>
  </si>
  <si>
    <t>Итого по органу государственной власти субъекта</t>
  </si>
  <si>
    <t>Законодательная Дума Томской области</t>
  </si>
  <si>
    <t>63.91.12.000</t>
  </si>
  <si>
    <t>Оказание услуг по организации производства и трансляции в телеэфире аудиовизуальной продукции</t>
  </si>
  <si>
    <t>Общество с ограниченной ответственностью "Рекламное агентство "Радио Сибирь"</t>
  </si>
  <si>
    <t>Общество с ограниченной ответственностью "Редакция "Красное знамя"</t>
  </si>
  <si>
    <t>Оказание услуг по освещению деятельности Законодательной Думы Томской области в Интернет-пространстве Российской Федерации и Сибирского Федерального округа с предоставлением доступа к аналитическим материалам</t>
  </si>
  <si>
    <t>Акционерное общество "Региональная информационная служба Интерфакс"</t>
  </si>
  <si>
    <t>Выполнение работ по производству аудиовизуальной продукции и трансляции в телеэфире информации общественно-значимой тематики о деятельности Законодательной Думы Томской области</t>
  </si>
  <si>
    <t>Общество с ограниченной ответственностью "Томское время"</t>
  </si>
  <si>
    <t>Выполнение работ по производству аудиовизуальной продукции и трансляции в телеэфире и радиоэфире информации общественно-значимой тематики о деятельности Законодательной Думы Томской области</t>
  </si>
  <si>
    <t>01</t>
  </si>
  <si>
    <t>03</t>
  </si>
  <si>
    <t>ИТОГО</t>
  </si>
  <si>
    <t>Руководитель</t>
  </si>
  <si>
    <t xml:space="preserve">                                                                             (должность)                                                                                                                                                                                   (подпись)                              (расшифровка подписи)</t>
  </si>
  <si>
    <t>Исполнитель: консультант комитета проектной и аналитической работы Департамента информационной политики                                                                                                                                   Соколова Ю.В.            8(3822) 513-892</t>
  </si>
  <si>
    <t xml:space="preserve">                                                                                     (должность)                                                                                                                                                                             (подпись)                           (расшифровка подписи)     (телефон)</t>
  </si>
  <si>
    <t>ООО «РАППЭА»</t>
  </si>
  <si>
    <t>22.22.31.110</t>
  </si>
  <si>
    <t>63.11.12.000</t>
  </si>
  <si>
    <t xml:space="preserve">Оказание услуг по  освещению социально значимых тем региона в федеральном и региональном информационном пространстве с предоставлением доступа к информационным и аналитическим материалам </t>
  </si>
  <si>
    <t>АО"РИС ИНТЕРФАКС"</t>
  </si>
  <si>
    <t>Оказание услуг по информированию населения о политических, социально – экономических событиях Томской области на Интернет-ресурсе федерального информационного агентства</t>
  </si>
  <si>
    <t>Оказание услуг по освещению социально-экономических значимых тем Томской области на интернет-ресурсе информационного агентства</t>
  </si>
  <si>
    <t>ООО«Томский медиа-центр»</t>
  </si>
  <si>
    <t xml:space="preserve">63.11.12.000 </t>
  </si>
  <si>
    <t xml:space="preserve">Оказание услуг по реализации информационных кампаний в информационно-коммуникационной сети Интернет с целью повышения информированности населения Томской области о политической, социально-экономической ситуации в регионе  </t>
  </si>
  <si>
    <t>ООО «АЦТ»</t>
  </si>
  <si>
    <t xml:space="preserve">70.21.10.000  </t>
  </si>
  <si>
    <t xml:space="preserve">Оказание услуг по информированию населения Томской области о деятельности органов государственной власти Томской области, социальной, экономической и культурной ситуации в регионе посредством  информационных  аудио-,  видеоматериалов </t>
  </si>
  <si>
    <t xml:space="preserve">70.21.10.000 </t>
  </si>
  <si>
    <t xml:space="preserve">60.20.12.000 </t>
  </si>
  <si>
    <t xml:space="preserve">Оказание услуг   по выпуску на телеканале  телевизионных проектов, освещающих деятельность органов государственной власти Томской области  и наиболее актуальные социальные, экономические темы региона </t>
  </si>
  <si>
    <t>60.20.12.000</t>
  </si>
  <si>
    <t>Оказание услуг по выпуску  новостных информационных телепрограмм на телеканале с целью освещения деятельности органов государственной власти Томской области и социально значимых тем региона</t>
  </si>
  <si>
    <t>Оказание услуг по размещению в печатном средстве массовой информации официальных материалов Законодательной Думы Томской области</t>
  </si>
  <si>
    <t>ФГУП «Международное информационное агентство "россия сегодня"(МИА "Россия сегодня")</t>
  </si>
  <si>
    <t>Оказание услуг по  производству и размещению информационных аудио и видеоматериалов социальной направленности об актуальных событиях в Томской области в местном радио и телеэфирах городского округа Стрежевой</t>
  </si>
  <si>
    <t>ООО "Инфо-Стрежевой"</t>
  </si>
  <si>
    <t>Оказание услуг по  производству и размещению информационных аудио и видеоматериалов социальной направленности об актуальных событиях в Томской области в местном радио и теле эфирах города Колпашево</t>
  </si>
  <si>
    <t>ООО "Студия телевидения Колпашева "ТВК"</t>
  </si>
  <si>
    <t>Оказание услуг по производству и размещению информационных видеоматериалов социальной направленности об актуальных событиях в Томской области в местном теле эфире города Асино</t>
  </si>
  <si>
    <t>ООО "Асино - ТВ"</t>
  </si>
  <si>
    <t>60.10.11.000</t>
  </si>
  <si>
    <t>Оказание услуг по реализации информационных компаний в эфире  радиостанций Томска и Томской области</t>
  </si>
  <si>
    <t>ООО "Рекламное агентство "Радио Сибирь"</t>
  </si>
  <si>
    <t>Оказание услуг по выпуску на телеканале  информационных телевизионных проектов, освещающих реализацию национальных проектов России на территории Томской области</t>
  </si>
  <si>
    <t>Оказание услуг по организации изготовления и размещения информационных материалов о деятельности Законодательной Думы Томской области в периодических печатных и электронных (сетевых) изданиях</t>
  </si>
  <si>
    <t>18.12.19.190</t>
  </si>
  <si>
    <t>Оказание услуг по организации производства и трансляции в радиоэфире на территории Томской области аудиоматериалов о деятельности Законодательной Думы Томской области</t>
  </si>
  <si>
    <t>Общество с ограниченной ответственностью «Агентство Рекламный Дайджест»</t>
  </si>
  <si>
    <t>ФЕДЕРАЛЬНОЕ ГОСУДАРСТВЕННОЕ УНИТАРНОЕ ПРЕДПРИЯТИЕ "ВСЕРОССИЙСКАЯ ГОСУДАРСТВЕННАЯ ТЕЛЕВИЗИОННАЯ И РАДИОВЕЩАТЕЛЬНАЯ КОМПАНИЯ"</t>
  </si>
  <si>
    <t>(уполномоченное лицо): начальник Департамента информационной политики Администрации Томской области                                                                                                                                      Карпачев К.В.</t>
  </si>
  <si>
    <t>на 31.12.2024 г.</t>
  </si>
  <si>
    <t>ООО "Копи-М"</t>
  </si>
  <si>
    <t>Услуги по изготовление специального выпуска газеты</t>
  </si>
  <si>
    <t>ООО "Томские новости"</t>
  </si>
  <si>
    <t>ООО "Красное Знамя"</t>
  </si>
  <si>
    <r>
      <t xml:space="preserve">
</t>
    </r>
    <r>
      <rPr>
        <sz val="14"/>
        <color theme="1"/>
        <rFont val="Calibri"/>
        <family val="2"/>
        <charset val="204"/>
        <scheme val="minor"/>
      </rPr>
      <t xml:space="preserve">СВОДНЫЙ ОТЧЕТ
о расходовании бюджетных ассигнований на информационное обеспечение деятельности органов государственной власти 
Томской области и поддержку средств массовой информации 
</t>
    </r>
    <r>
      <rPr>
        <sz val="11"/>
        <color theme="1"/>
        <rFont val="Calibri"/>
        <family val="2"/>
        <charset val="204"/>
        <scheme val="minor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</si>
</sst>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u/>
      <sz val="11"/>
      <color theme="1"/>
      <name val="Calibri"/>
      <family val="2"/>
      <charset val="204"/>
      <scheme val="minor"/>
    </font>
    <font>
      <sz val="12"/>
      <color theme="1"/>
      <name val="PT Astra Sans"/>
      <family val="2"/>
      <charset val="204"/>
    </font>
    <font>
      <sz val="12"/>
      <color rgb="FF000000"/>
      <name val="PT Astra Sans"/>
      <family val="2"/>
      <charset val="204"/>
    </font>
    <font>
      <sz val="11"/>
      <color theme="1"/>
      <name val="PT Astra Sans"/>
      <family val="2"/>
      <charset val="204"/>
    </font>
    <font>
      <sz val="12"/>
      <color theme="1"/>
      <name val="PT Astra Serif"/>
      <family val="1"/>
      <charset val="204"/>
    </font>
    <font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right"/>
    </xf>
    <xf numFmtId="49" fontId="0" fillId="0" borderId="1" xfId="0" applyNumberFormat="1" applyBorder="1" applyAlignment="1">
      <alignment horizontal="right"/>
    </xf>
    <xf numFmtId="4" fontId="4" fillId="2" borderId="1" xfId="0" applyNumberFormat="1" applyFont="1" applyFill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4" fontId="4" fillId="2" borderId="2" xfId="0" applyNumberFormat="1" applyFont="1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right"/>
    </xf>
    <xf numFmtId="0" fontId="0" fillId="0" borderId="0" xfId="0" applyBorder="1"/>
    <xf numFmtId="4" fontId="4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right"/>
    </xf>
    <xf numFmtId="0" fontId="4" fillId="0" borderId="9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justify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4" fillId="2" borderId="1" xfId="0" quotePrefix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justify" vertical="center" wrapText="1"/>
    </xf>
    <xf numFmtId="4" fontId="4" fillId="0" borderId="9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4" fontId="4" fillId="0" borderId="1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vertical="center" wrapText="1"/>
    </xf>
    <xf numFmtId="49" fontId="4" fillId="2" borderId="1" xfId="0" quotePrefix="1" applyNumberFormat="1" applyFont="1" applyFill="1" applyBorder="1" applyAlignment="1">
      <alignment horizontal="center" vertical="center" wrapText="1"/>
    </xf>
    <xf numFmtId="49" fontId="4" fillId="2" borderId="8" xfId="0" applyNumberFormat="1" applyFont="1" applyFill="1" applyBorder="1" applyAlignment="1">
      <alignment horizontal="center" vertical="center" wrapText="1"/>
    </xf>
    <xf numFmtId="49" fontId="4" fillId="2" borderId="9" xfId="0" applyNumberFormat="1" applyFont="1" applyFill="1" applyBorder="1" applyAlignment="1">
      <alignment horizontal="center" vertical="center" wrapText="1"/>
    </xf>
    <xf numFmtId="49" fontId="4" fillId="2" borderId="10" xfId="0" applyNumberFormat="1" applyFont="1" applyFill="1" applyBorder="1" applyAlignment="1">
      <alignment horizontal="center" vertical="center" wrapText="1"/>
    </xf>
    <xf numFmtId="49" fontId="4" fillId="2" borderId="11" xfId="0" applyNumberFormat="1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right"/>
    </xf>
    <xf numFmtId="4" fontId="4" fillId="0" borderId="0" xfId="0" applyNumberFormat="1" applyFont="1" applyBorder="1" applyAlignment="1">
      <alignment horizontal="center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right"/>
    </xf>
    <xf numFmtId="0" fontId="4" fillId="2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vertical="center"/>
    </xf>
    <xf numFmtId="0" fontId="0" fillId="0" borderId="0" xfId="0" applyAlignment="1">
      <alignment horizont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1"/>
  <sheetViews>
    <sheetView tabSelected="1" view="pageBreakPreview" topLeftCell="A30" zoomScale="75" zoomScaleNormal="75" zoomScaleSheetLayoutView="75" workbookViewId="0">
      <selection activeCell="G34" sqref="G34:H41"/>
    </sheetView>
  </sheetViews>
  <sheetFormatPr defaultRowHeight="15" x14ac:dyDescent="0.25"/>
  <cols>
    <col min="1" max="1" width="25.5703125" customWidth="1"/>
    <col min="2" max="2" width="15.7109375" customWidth="1"/>
    <col min="3" max="3" width="16.7109375" customWidth="1"/>
    <col min="4" max="4" width="19.28515625" customWidth="1"/>
    <col min="5" max="5" width="17.85546875" customWidth="1"/>
    <col min="6" max="6" width="19.28515625" customWidth="1"/>
    <col min="7" max="7" width="37.7109375" customWidth="1"/>
    <col min="8" max="8" width="27" customWidth="1"/>
    <col min="9" max="9" width="22.42578125" customWidth="1"/>
    <col min="10" max="10" width="26.28515625" customWidth="1"/>
  </cols>
  <sheetData>
    <row r="1" spans="1:10" ht="75.75" customHeight="1" x14ac:dyDescent="0.25">
      <c r="B1" s="51" t="s">
        <v>93</v>
      </c>
      <c r="C1" s="51"/>
      <c r="D1" s="51"/>
      <c r="E1" s="51"/>
      <c r="F1" s="51"/>
      <c r="G1" s="51"/>
      <c r="H1" s="51"/>
      <c r="I1" s="51"/>
    </row>
    <row r="2" spans="1:10" x14ac:dyDescent="0.25">
      <c r="F2" s="2" t="s">
        <v>88</v>
      </c>
      <c r="I2" s="3"/>
      <c r="J2" s="11" t="s">
        <v>17</v>
      </c>
    </row>
    <row r="3" spans="1:10" x14ac:dyDescent="0.25">
      <c r="I3" s="3" t="s">
        <v>18</v>
      </c>
      <c r="J3" s="8">
        <v>45674</v>
      </c>
    </row>
    <row r="4" spans="1:10" ht="15.75" x14ac:dyDescent="0.25">
      <c r="A4" s="1" t="s">
        <v>29</v>
      </c>
      <c r="I4" s="3" t="s">
        <v>19</v>
      </c>
      <c r="J4" s="4" t="s">
        <v>22</v>
      </c>
    </row>
    <row r="5" spans="1:10" ht="15.75" x14ac:dyDescent="0.25">
      <c r="A5" s="1" t="s">
        <v>0</v>
      </c>
      <c r="I5" s="3" t="s">
        <v>20</v>
      </c>
      <c r="J5" s="11" t="s">
        <v>23</v>
      </c>
    </row>
    <row r="6" spans="1:10" ht="15.75" x14ac:dyDescent="0.25">
      <c r="A6" s="1" t="s">
        <v>1</v>
      </c>
      <c r="I6" s="3"/>
      <c r="J6" s="11"/>
    </row>
    <row r="7" spans="1:10" ht="15.75" x14ac:dyDescent="0.25">
      <c r="A7" s="1" t="s">
        <v>2</v>
      </c>
      <c r="I7" s="3" t="s">
        <v>21</v>
      </c>
      <c r="J7" s="11">
        <v>383</v>
      </c>
    </row>
    <row r="8" spans="1:10" ht="12" customHeight="1" x14ac:dyDescent="0.25"/>
    <row r="9" spans="1:10" ht="15.75" x14ac:dyDescent="0.25">
      <c r="A9" s="42" t="s">
        <v>31</v>
      </c>
      <c r="B9" s="53" t="s">
        <v>3</v>
      </c>
      <c r="C9" s="53"/>
      <c r="D9" s="53"/>
      <c r="E9" s="54"/>
      <c r="F9" s="42" t="s">
        <v>4</v>
      </c>
      <c r="G9" s="42" t="s">
        <v>5</v>
      </c>
      <c r="H9" s="42" t="s">
        <v>6</v>
      </c>
      <c r="I9" s="41" t="s">
        <v>7</v>
      </c>
      <c r="J9" s="41" t="s">
        <v>8</v>
      </c>
    </row>
    <row r="10" spans="1:10" ht="31.5" x14ac:dyDescent="0.25">
      <c r="A10" s="52"/>
      <c r="B10" s="22" t="s">
        <v>10</v>
      </c>
      <c r="C10" s="22" t="s">
        <v>11</v>
      </c>
      <c r="D10" s="22" t="s">
        <v>12</v>
      </c>
      <c r="E10" s="22" t="s">
        <v>13</v>
      </c>
      <c r="F10" s="52"/>
      <c r="G10" s="52"/>
      <c r="H10" s="52"/>
      <c r="I10" s="41"/>
      <c r="J10" s="41"/>
    </row>
    <row r="11" spans="1:10" ht="15.75" x14ac:dyDescent="0.25">
      <c r="A11" s="23">
        <v>1</v>
      </c>
      <c r="B11" s="22">
        <v>2</v>
      </c>
      <c r="C11" s="22">
        <v>3</v>
      </c>
      <c r="D11" s="22">
        <v>4</v>
      </c>
      <c r="E11" s="22">
        <v>5</v>
      </c>
      <c r="F11" s="24">
        <v>6</v>
      </c>
      <c r="G11" s="24">
        <v>7</v>
      </c>
      <c r="H11" s="24">
        <v>8</v>
      </c>
      <c r="I11" s="21">
        <v>9</v>
      </c>
      <c r="J11" s="21">
        <v>10</v>
      </c>
    </row>
    <row r="12" spans="1:10" ht="83.25" customHeight="1" x14ac:dyDescent="0.25">
      <c r="A12" s="42" t="s">
        <v>33</v>
      </c>
      <c r="B12" s="25">
        <v>12</v>
      </c>
      <c r="C12" s="16" t="s">
        <v>15</v>
      </c>
      <c r="D12" s="25">
        <v>2016098730</v>
      </c>
      <c r="E12" s="25">
        <v>244</v>
      </c>
      <c r="F12" s="25" t="s">
        <v>27</v>
      </c>
      <c r="G12" s="17" t="s">
        <v>26</v>
      </c>
      <c r="H12" s="15" t="s">
        <v>30</v>
      </c>
      <c r="I12" s="14">
        <v>3500000</v>
      </c>
      <c r="J12" s="14">
        <v>3498004.15</v>
      </c>
    </row>
    <row r="13" spans="1:10" ht="83.25" customHeight="1" x14ac:dyDescent="0.25">
      <c r="A13" s="43"/>
      <c r="B13" s="25">
        <v>12</v>
      </c>
      <c r="C13" s="16" t="s">
        <v>15</v>
      </c>
      <c r="D13" s="25">
        <v>2016098730</v>
      </c>
      <c r="E13" s="25">
        <v>244</v>
      </c>
      <c r="F13" s="25" t="s">
        <v>27</v>
      </c>
      <c r="G13" s="17" t="s">
        <v>26</v>
      </c>
      <c r="H13" s="15" t="s">
        <v>89</v>
      </c>
      <c r="I13" s="14">
        <v>2200000</v>
      </c>
      <c r="J13" s="14">
        <v>0</v>
      </c>
    </row>
    <row r="14" spans="1:10" ht="145.5" customHeight="1" x14ac:dyDescent="0.25">
      <c r="A14" s="43"/>
      <c r="B14" s="25">
        <v>12</v>
      </c>
      <c r="C14" s="16" t="s">
        <v>15</v>
      </c>
      <c r="D14" s="25">
        <v>2016098730</v>
      </c>
      <c r="E14" s="25">
        <v>244</v>
      </c>
      <c r="F14" s="25" t="s">
        <v>28</v>
      </c>
      <c r="G14" s="13" t="s">
        <v>25</v>
      </c>
      <c r="H14" s="15" t="s">
        <v>52</v>
      </c>
      <c r="I14" s="14">
        <v>11985490</v>
      </c>
      <c r="J14" s="14">
        <v>11981959.5</v>
      </c>
    </row>
    <row r="15" spans="1:10" ht="27.75" customHeight="1" x14ac:dyDescent="0.25">
      <c r="A15" s="43"/>
      <c r="B15" s="25">
        <v>12</v>
      </c>
      <c r="C15" s="16" t="s">
        <v>15</v>
      </c>
      <c r="D15" s="25">
        <v>2016098730</v>
      </c>
      <c r="E15" s="25">
        <v>244</v>
      </c>
      <c r="F15" s="25" t="s">
        <v>53</v>
      </c>
      <c r="G15" s="17" t="s">
        <v>16</v>
      </c>
      <c r="H15" s="15" t="s">
        <v>24</v>
      </c>
      <c r="I15" s="14">
        <v>140000</v>
      </c>
      <c r="J15" s="14">
        <v>140000</v>
      </c>
    </row>
    <row r="16" spans="1:10" ht="129" customHeight="1" x14ac:dyDescent="0.25">
      <c r="A16" s="43"/>
      <c r="B16" s="25">
        <v>12</v>
      </c>
      <c r="C16" s="16" t="s">
        <v>15</v>
      </c>
      <c r="D16" s="25">
        <v>2016098730</v>
      </c>
      <c r="E16" s="25">
        <v>244</v>
      </c>
      <c r="F16" s="25" t="s">
        <v>54</v>
      </c>
      <c r="G16" s="17" t="s">
        <v>55</v>
      </c>
      <c r="H16" s="15" t="s">
        <v>56</v>
      </c>
      <c r="I16" s="14">
        <v>2150000</v>
      </c>
      <c r="J16" s="14">
        <v>2150000</v>
      </c>
    </row>
    <row r="17" spans="1:10" ht="110.25" x14ac:dyDescent="0.25">
      <c r="A17" s="43"/>
      <c r="B17" s="25">
        <v>12</v>
      </c>
      <c r="C17" s="16" t="s">
        <v>15</v>
      </c>
      <c r="D17" s="25">
        <v>2016098730</v>
      </c>
      <c r="E17" s="25">
        <v>244</v>
      </c>
      <c r="F17" s="25" t="s">
        <v>54</v>
      </c>
      <c r="G17" s="26" t="s">
        <v>57</v>
      </c>
      <c r="H17" s="15" t="s">
        <v>71</v>
      </c>
      <c r="I17" s="14">
        <v>1575000</v>
      </c>
      <c r="J17" s="14">
        <v>1575000</v>
      </c>
    </row>
    <row r="18" spans="1:10" ht="78.75" x14ac:dyDescent="0.25">
      <c r="A18" s="43"/>
      <c r="B18" s="25">
        <v>12</v>
      </c>
      <c r="C18" s="16" t="s">
        <v>15</v>
      </c>
      <c r="D18" s="25">
        <v>2016098730</v>
      </c>
      <c r="E18" s="25">
        <v>244</v>
      </c>
      <c r="F18" s="25" t="s">
        <v>54</v>
      </c>
      <c r="G18" s="17" t="s">
        <v>58</v>
      </c>
      <c r="H18" s="15" t="s">
        <v>59</v>
      </c>
      <c r="I18" s="14">
        <v>2020599.96</v>
      </c>
      <c r="J18" s="14">
        <v>2020599.96</v>
      </c>
    </row>
    <row r="19" spans="1:10" ht="141.75" x14ac:dyDescent="0.25">
      <c r="A19" s="43"/>
      <c r="B19" s="25">
        <v>12</v>
      </c>
      <c r="C19" s="16" t="s">
        <v>15</v>
      </c>
      <c r="D19" s="25">
        <v>2016098730</v>
      </c>
      <c r="E19" s="25">
        <v>244</v>
      </c>
      <c r="F19" s="25" t="s">
        <v>60</v>
      </c>
      <c r="G19" s="15" t="s">
        <v>61</v>
      </c>
      <c r="H19" s="15" t="s">
        <v>62</v>
      </c>
      <c r="I19" s="14">
        <v>8422193.8000000007</v>
      </c>
      <c r="J19" s="14">
        <v>8417635.1600000001</v>
      </c>
    </row>
    <row r="20" spans="1:10" ht="51" customHeight="1" x14ac:dyDescent="0.25">
      <c r="A20" s="43"/>
      <c r="B20" s="25">
        <v>12</v>
      </c>
      <c r="C20" s="16" t="s">
        <v>15</v>
      </c>
      <c r="D20" s="25">
        <v>2016098730</v>
      </c>
      <c r="E20" s="25">
        <v>244</v>
      </c>
      <c r="F20" s="25" t="s">
        <v>28</v>
      </c>
      <c r="G20" s="15" t="s">
        <v>90</v>
      </c>
      <c r="H20" s="15" t="s">
        <v>91</v>
      </c>
      <c r="I20" s="14">
        <v>120000</v>
      </c>
      <c r="J20" s="14">
        <v>120000</v>
      </c>
    </row>
    <row r="21" spans="1:10" ht="153.75" customHeight="1" x14ac:dyDescent="0.25">
      <c r="A21" s="43"/>
      <c r="B21" s="25">
        <v>12</v>
      </c>
      <c r="C21" s="27" t="s">
        <v>15</v>
      </c>
      <c r="D21" s="25">
        <v>2016098730</v>
      </c>
      <c r="E21" s="25">
        <v>244</v>
      </c>
      <c r="F21" s="25" t="s">
        <v>54</v>
      </c>
      <c r="G21" s="13" t="s">
        <v>25</v>
      </c>
      <c r="H21" s="15" t="s">
        <v>92</v>
      </c>
      <c r="I21" s="14">
        <v>1247400</v>
      </c>
      <c r="J21" s="14">
        <v>1247400</v>
      </c>
    </row>
    <row r="22" spans="1:10" ht="141.75" x14ac:dyDescent="0.25">
      <c r="A22" s="43"/>
      <c r="B22" s="25">
        <v>12</v>
      </c>
      <c r="C22" s="16" t="s">
        <v>15</v>
      </c>
      <c r="D22" s="25">
        <v>2016098740</v>
      </c>
      <c r="E22" s="25">
        <v>244</v>
      </c>
      <c r="F22" s="25" t="s">
        <v>63</v>
      </c>
      <c r="G22" s="15" t="s">
        <v>64</v>
      </c>
      <c r="H22" s="15" t="s">
        <v>52</v>
      </c>
      <c r="I22" s="14">
        <v>5304120</v>
      </c>
      <c r="J22" s="14">
        <v>5302905</v>
      </c>
    </row>
    <row r="23" spans="1:10" ht="134.25" customHeight="1" x14ac:dyDescent="0.25">
      <c r="A23" s="43"/>
      <c r="B23" s="25">
        <v>12</v>
      </c>
      <c r="C23" s="16" t="s">
        <v>15</v>
      </c>
      <c r="D23" s="25">
        <v>2016098740</v>
      </c>
      <c r="E23" s="25">
        <v>244</v>
      </c>
      <c r="F23" s="25" t="s">
        <v>28</v>
      </c>
      <c r="G23" s="15" t="s">
        <v>72</v>
      </c>
      <c r="H23" s="15" t="s">
        <v>73</v>
      </c>
      <c r="I23" s="14">
        <v>6501417.04</v>
      </c>
      <c r="J23" s="14">
        <v>6501417.04</v>
      </c>
    </row>
    <row r="24" spans="1:10" ht="129" customHeight="1" x14ac:dyDescent="0.25">
      <c r="A24" s="43"/>
      <c r="B24" s="25">
        <v>12</v>
      </c>
      <c r="C24" s="16" t="s">
        <v>15</v>
      </c>
      <c r="D24" s="25">
        <v>2016098740</v>
      </c>
      <c r="E24" s="25">
        <v>244</v>
      </c>
      <c r="F24" s="25" t="s">
        <v>68</v>
      </c>
      <c r="G24" s="15" t="s">
        <v>74</v>
      </c>
      <c r="H24" s="15" t="s">
        <v>75</v>
      </c>
      <c r="I24" s="14">
        <v>4500000</v>
      </c>
      <c r="J24" s="14">
        <v>4500000</v>
      </c>
    </row>
    <row r="25" spans="1:10" ht="116.25" customHeight="1" x14ac:dyDescent="0.25">
      <c r="A25" s="43"/>
      <c r="B25" s="25">
        <v>12</v>
      </c>
      <c r="C25" s="16" t="s">
        <v>15</v>
      </c>
      <c r="D25" s="25">
        <v>2016098740</v>
      </c>
      <c r="E25" s="25">
        <v>244</v>
      </c>
      <c r="F25" s="25" t="s">
        <v>68</v>
      </c>
      <c r="G25" s="15" t="s">
        <v>76</v>
      </c>
      <c r="H25" s="15" t="s">
        <v>77</v>
      </c>
      <c r="I25" s="14">
        <v>1050399.96</v>
      </c>
      <c r="J25" s="14">
        <v>1050399.96</v>
      </c>
    </row>
    <row r="26" spans="1:10" ht="78" customHeight="1" x14ac:dyDescent="0.25">
      <c r="A26" s="43"/>
      <c r="B26" s="25">
        <v>12</v>
      </c>
      <c r="C26" s="16" t="s">
        <v>15</v>
      </c>
      <c r="D26" s="25">
        <v>2016098740</v>
      </c>
      <c r="E26" s="25">
        <v>244</v>
      </c>
      <c r="F26" s="25" t="s">
        <v>78</v>
      </c>
      <c r="G26" s="15" t="s">
        <v>79</v>
      </c>
      <c r="H26" s="15" t="s">
        <v>80</v>
      </c>
      <c r="I26" s="14">
        <v>813360</v>
      </c>
      <c r="J26" s="14">
        <v>813360</v>
      </c>
    </row>
    <row r="27" spans="1:10" ht="141.75" x14ac:dyDescent="0.25">
      <c r="A27" s="43"/>
      <c r="B27" s="25">
        <v>12</v>
      </c>
      <c r="C27" s="16" t="s">
        <v>15</v>
      </c>
      <c r="D27" s="25">
        <v>2026098750</v>
      </c>
      <c r="E27" s="25">
        <v>244</v>
      </c>
      <c r="F27" s="25" t="s">
        <v>65</v>
      </c>
      <c r="G27" s="15" t="s">
        <v>64</v>
      </c>
      <c r="H27" s="15" t="s">
        <v>52</v>
      </c>
      <c r="I27" s="14">
        <v>1080154.17</v>
      </c>
      <c r="J27" s="14">
        <v>1080154.17</v>
      </c>
    </row>
    <row r="28" spans="1:10" ht="126" x14ac:dyDescent="0.25">
      <c r="A28" s="43"/>
      <c r="B28" s="25">
        <v>12</v>
      </c>
      <c r="C28" s="16" t="s">
        <v>15</v>
      </c>
      <c r="D28" s="25">
        <v>2016098760</v>
      </c>
      <c r="E28" s="25">
        <v>244</v>
      </c>
      <c r="F28" s="25" t="s">
        <v>66</v>
      </c>
      <c r="G28" s="17" t="s">
        <v>67</v>
      </c>
      <c r="H28" s="15" t="s">
        <v>9</v>
      </c>
      <c r="I28" s="14">
        <v>8255996.5700000003</v>
      </c>
      <c r="J28" s="14">
        <v>8255966.5700000003</v>
      </c>
    </row>
    <row r="29" spans="1:10" ht="118.5" customHeight="1" x14ac:dyDescent="0.25">
      <c r="A29" s="43"/>
      <c r="B29" s="25">
        <v>12</v>
      </c>
      <c r="C29" s="16" t="s">
        <v>15</v>
      </c>
      <c r="D29" s="25">
        <v>2016098760</v>
      </c>
      <c r="E29" s="25">
        <v>244</v>
      </c>
      <c r="F29" s="25" t="s">
        <v>68</v>
      </c>
      <c r="G29" s="17" t="s">
        <v>69</v>
      </c>
      <c r="H29" s="15" t="s">
        <v>9</v>
      </c>
      <c r="I29" s="14">
        <v>34669065.399999999</v>
      </c>
      <c r="J29" s="14">
        <v>34669065.399999999</v>
      </c>
    </row>
    <row r="30" spans="1:10" ht="117" customHeight="1" x14ac:dyDescent="0.25">
      <c r="A30" s="43"/>
      <c r="B30" s="25">
        <v>12</v>
      </c>
      <c r="C30" s="16" t="s">
        <v>15</v>
      </c>
      <c r="D30" s="25">
        <v>2016098760</v>
      </c>
      <c r="E30" s="25">
        <v>244</v>
      </c>
      <c r="F30" s="25" t="s">
        <v>28</v>
      </c>
      <c r="G30" s="17" t="s">
        <v>32</v>
      </c>
      <c r="H30" s="15" t="s">
        <v>14</v>
      </c>
      <c r="I30" s="14">
        <v>13243999.970000001</v>
      </c>
      <c r="J30" s="14">
        <v>13243999.970000001</v>
      </c>
    </row>
    <row r="31" spans="1:10" ht="115.5" customHeight="1" x14ac:dyDescent="0.25">
      <c r="A31" s="43"/>
      <c r="B31" s="25">
        <v>12</v>
      </c>
      <c r="C31" s="16" t="s">
        <v>15</v>
      </c>
      <c r="D31" s="25">
        <v>2016098760</v>
      </c>
      <c r="E31" s="25">
        <v>244</v>
      </c>
      <c r="F31" s="25" t="s">
        <v>66</v>
      </c>
      <c r="G31" s="17" t="s">
        <v>81</v>
      </c>
      <c r="H31" s="15" t="s">
        <v>14</v>
      </c>
      <c r="I31" s="14">
        <v>4048975</v>
      </c>
      <c r="J31" s="14">
        <v>4048975</v>
      </c>
    </row>
    <row r="32" spans="1:10" ht="116.25" customHeight="1" x14ac:dyDescent="0.25">
      <c r="A32" s="43"/>
      <c r="B32" s="25">
        <v>12</v>
      </c>
      <c r="C32" s="27" t="s">
        <v>15</v>
      </c>
      <c r="D32" s="25">
        <v>2016098760</v>
      </c>
      <c r="E32" s="25">
        <v>244</v>
      </c>
      <c r="F32" s="25" t="s">
        <v>68</v>
      </c>
      <c r="G32" s="17" t="s">
        <v>81</v>
      </c>
      <c r="H32" s="15" t="s">
        <v>14</v>
      </c>
      <c r="I32" s="6">
        <v>2980999.99</v>
      </c>
      <c r="J32" s="6">
        <v>2980999.99</v>
      </c>
    </row>
    <row r="33" spans="1:10" ht="33.75" customHeight="1" thickBot="1" x14ac:dyDescent="0.3">
      <c r="A33" s="44" t="s">
        <v>34</v>
      </c>
      <c r="B33" s="45"/>
      <c r="C33" s="45"/>
      <c r="D33" s="45"/>
      <c r="E33" s="45"/>
      <c r="F33" s="45"/>
      <c r="G33" s="45"/>
      <c r="H33" s="46"/>
      <c r="I33" s="5">
        <f>SUM(I12:I32)</f>
        <v>115809171.86</v>
      </c>
      <c r="J33" s="7">
        <f>SUM(J12:J32)</f>
        <v>113597841.86999999</v>
      </c>
    </row>
    <row r="34" spans="1:10" ht="138" customHeight="1" thickBot="1" x14ac:dyDescent="0.3">
      <c r="A34" s="47" t="s">
        <v>35</v>
      </c>
      <c r="B34" s="28" t="s">
        <v>45</v>
      </c>
      <c r="C34" s="29" t="s">
        <v>46</v>
      </c>
      <c r="D34" s="32">
        <v>9900998730</v>
      </c>
      <c r="E34" s="12">
        <v>244</v>
      </c>
      <c r="F34" s="12" t="s">
        <v>28</v>
      </c>
      <c r="G34" s="36" t="s">
        <v>82</v>
      </c>
      <c r="H34" s="37" t="s">
        <v>38</v>
      </c>
      <c r="I34" s="18">
        <v>3133200</v>
      </c>
      <c r="J34" s="18">
        <v>3133200</v>
      </c>
    </row>
    <row r="35" spans="1:10" ht="91.5" customHeight="1" thickBot="1" x14ac:dyDescent="0.3">
      <c r="A35" s="48"/>
      <c r="B35" s="30" t="s">
        <v>45</v>
      </c>
      <c r="C35" s="31" t="s">
        <v>46</v>
      </c>
      <c r="D35" s="33">
        <v>9900998730</v>
      </c>
      <c r="E35" s="19">
        <v>244</v>
      </c>
      <c r="F35" s="19" t="s">
        <v>83</v>
      </c>
      <c r="G35" s="38" t="s">
        <v>70</v>
      </c>
      <c r="H35" s="39" t="s">
        <v>39</v>
      </c>
      <c r="I35" s="20">
        <v>179160</v>
      </c>
      <c r="J35" s="20">
        <v>72000</v>
      </c>
    </row>
    <row r="36" spans="1:10" ht="116.25" customHeight="1" thickBot="1" x14ac:dyDescent="0.3">
      <c r="A36" s="48"/>
      <c r="B36" s="28" t="s">
        <v>45</v>
      </c>
      <c r="C36" s="29" t="s">
        <v>46</v>
      </c>
      <c r="D36" s="33">
        <v>9900998730</v>
      </c>
      <c r="E36" s="19">
        <v>244</v>
      </c>
      <c r="F36" s="19" t="s">
        <v>36</v>
      </c>
      <c r="G36" s="38" t="s">
        <v>84</v>
      </c>
      <c r="H36" s="39" t="s">
        <v>85</v>
      </c>
      <c r="I36" s="20">
        <v>653250</v>
      </c>
      <c r="J36" s="20">
        <v>653250</v>
      </c>
    </row>
    <row r="37" spans="1:10" ht="120" customHeight="1" thickBot="1" x14ac:dyDescent="0.3">
      <c r="A37" s="48"/>
      <c r="B37" s="30" t="s">
        <v>45</v>
      </c>
      <c r="C37" s="31" t="s">
        <v>46</v>
      </c>
      <c r="D37" s="33">
        <v>9900998730</v>
      </c>
      <c r="E37" s="19">
        <v>244</v>
      </c>
      <c r="F37" s="19" t="s">
        <v>36</v>
      </c>
      <c r="G37" s="38" t="s">
        <v>42</v>
      </c>
      <c r="H37" s="39" t="s">
        <v>43</v>
      </c>
      <c r="I37" s="20">
        <v>2398240</v>
      </c>
      <c r="J37" s="20">
        <v>2398240</v>
      </c>
    </row>
    <row r="38" spans="1:10" ht="142.5" thickBot="1" x14ac:dyDescent="0.3">
      <c r="A38" s="48"/>
      <c r="B38" s="28" t="s">
        <v>45</v>
      </c>
      <c r="C38" s="29" t="s">
        <v>46</v>
      </c>
      <c r="D38" s="33">
        <v>9900998730</v>
      </c>
      <c r="E38" s="19">
        <v>244</v>
      </c>
      <c r="F38" s="19" t="s">
        <v>36</v>
      </c>
      <c r="G38" s="38" t="s">
        <v>44</v>
      </c>
      <c r="H38" s="39" t="s">
        <v>86</v>
      </c>
      <c r="I38" s="20">
        <v>4149000</v>
      </c>
      <c r="J38" s="20">
        <v>4149000</v>
      </c>
    </row>
    <row r="39" spans="1:10" ht="94.5" customHeight="1" thickBot="1" x14ac:dyDescent="0.3">
      <c r="A39" s="48"/>
      <c r="B39" s="30" t="s">
        <v>45</v>
      </c>
      <c r="C39" s="31" t="s">
        <v>46</v>
      </c>
      <c r="D39" s="33">
        <v>9900998730</v>
      </c>
      <c r="E39" s="19">
        <v>244</v>
      </c>
      <c r="F39" s="19" t="s">
        <v>36</v>
      </c>
      <c r="G39" s="38" t="s">
        <v>37</v>
      </c>
      <c r="H39" s="39" t="s">
        <v>38</v>
      </c>
      <c r="I39" s="20">
        <v>424000</v>
      </c>
      <c r="J39" s="20">
        <v>424000</v>
      </c>
    </row>
    <row r="40" spans="1:10" ht="142.5" customHeight="1" thickBot="1" x14ac:dyDescent="0.3">
      <c r="A40" s="48"/>
      <c r="B40" s="28" t="s">
        <v>45</v>
      </c>
      <c r="C40" s="29" t="s">
        <v>46</v>
      </c>
      <c r="D40" s="33">
        <v>9900998730</v>
      </c>
      <c r="E40" s="19">
        <v>244</v>
      </c>
      <c r="F40" s="19" t="s">
        <v>36</v>
      </c>
      <c r="G40" s="38" t="s">
        <v>40</v>
      </c>
      <c r="H40" s="39" t="s">
        <v>41</v>
      </c>
      <c r="I40" s="20">
        <v>630300</v>
      </c>
      <c r="J40" s="20">
        <v>590600</v>
      </c>
    </row>
    <row r="41" spans="1:10" ht="135" customHeight="1" thickBot="1" x14ac:dyDescent="0.3">
      <c r="A41" s="48"/>
      <c r="B41" s="30" t="s">
        <v>45</v>
      </c>
      <c r="C41" s="31" t="s">
        <v>46</v>
      </c>
      <c r="D41" s="33">
        <v>9900998730</v>
      </c>
      <c r="E41" s="19">
        <v>244</v>
      </c>
      <c r="F41" s="19" t="s">
        <v>36</v>
      </c>
      <c r="G41" s="38" t="s">
        <v>40</v>
      </c>
      <c r="H41" s="39" t="s">
        <v>41</v>
      </c>
      <c r="I41" s="20">
        <v>630300</v>
      </c>
      <c r="J41" s="20">
        <v>39700</v>
      </c>
    </row>
    <row r="42" spans="1:10" ht="32.25" customHeight="1" x14ac:dyDescent="0.25">
      <c r="A42" s="49" t="s">
        <v>34</v>
      </c>
      <c r="B42" s="50"/>
      <c r="C42" s="50"/>
      <c r="D42" s="50"/>
      <c r="E42" s="50"/>
      <c r="F42" s="50"/>
      <c r="G42" s="50"/>
      <c r="H42" s="50"/>
      <c r="I42" s="5">
        <f>SUM(I34:I41)</f>
        <v>12197450</v>
      </c>
      <c r="J42" s="5">
        <f>SUM(J34:J41)</f>
        <v>11459990</v>
      </c>
    </row>
    <row r="43" spans="1:10" ht="34.5" customHeight="1" x14ac:dyDescent="0.25">
      <c r="A43" s="40" t="s">
        <v>47</v>
      </c>
      <c r="B43" s="40"/>
      <c r="C43" s="40"/>
      <c r="D43" s="40"/>
      <c r="E43" s="40"/>
      <c r="F43" s="40"/>
      <c r="G43" s="40"/>
      <c r="H43" s="40"/>
      <c r="I43" s="10">
        <f>SUM(I33+I42)</f>
        <v>128006621.86</v>
      </c>
      <c r="J43" s="10">
        <f>SUM(J33+J42)</f>
        <v>125057831.86999999</v>
      </c>
    </row>
    <row r="44" spans="1:10" ht="15.75" x14ac:dyDescent="0.25">
      <c r="A44" s="34"/>
      <c r="B44" s="34"/>
      <c r="C44" s="34"/>
      <c r="D44" s="34"/>
      <c r="E44" s="34"/>
      <c r="F44" s="34"/>
      <c r="G44" s="34"/>
      <c r="H44" s="34"/>
      <c r="I44" s="35"/>
      <c r="J44" s="35"/>
    </row>
    <row r="45" spans="1:10" x14ac:dyDescent="0.25">
      <c r="A45" s="9" t="s">
        <v>48</v>
      </c>
      <c r="B45" s="9"/>
      <c r="C45" s="9"/>
      <c r="D45" s="9"/>
      <c r="E45" s="9"/>
      <c r="F45" s="9"/>
      <c r="G45" s="9"/>
      <c r="H45" s="9"/>
      <c r="I45" s="9"/>
      <c r="J45" s="9"/>
    </row>
    <row r="46" spans="1:10" x14ac:dyDescent="0.25">
      <c r="A46" s="9" t="s">
        <v>87</v>
      </c>
      <c r="B46" s="9"/>
      <c r="C46" s="9"/>
      <c r="D46" s="9"/>
      <c r="E46" s="9"/>
      <c r="F46" s="9"/>
      <c r="G46" s="9"/>
      <c r="H46" s="9"/>
      <c r="I46" s="9"/>
      <c r="J46" s="9"/>
    </row>
    <row r="47" spans="1:10" x14ac:dyDescent="0.25">
      <c r="A47" s="9" t="s">
        <v>49</v>
      </c>
      <c r="B47" s="9"/>
      <c r="C47" s="9"/>
      <c r="D47" s="9"/>
      <c r="E47" s="9"/>
      <c r="F47" s="9"/>
      <c r="G47" s="9"/>
      <c r="H47" s="9"/>
      <c r="I47" s="9"/>
      <c r="J47" s="9"/>
    </row>
    <row r="48" spans="1:10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</row>
    <row r="49" spans="1:10" x14ac:dyDescent="0.25">
      <c r="A49" s="9" t="s">
        <v>50</v>
      </c>
      <c r="B49" s="9"/>
      <c r="C49" s="9"/>
      <c r="D49" s="9"/>
      <c r="E49" s="9"/>
      <c r="F49" s="9"/>
      <c r="G49" s="9"/>
      <c r="H49" s="9"/>
      <c r="I49" s="9"/>
      <c r="J49" s="9"/>
    </row>
    <row r="50" spans="1:10" x14ac:dyDescent="0.25">
      <c r="A50" s="9" t="s">
        <v>51</v>
      </c>
      <c r="B50" s="9"/>
      <c r="C50" s="9"/>
      <c r="D50" s="9"/>
      <c r="E50" s="9"/>
      <c r="F50" s="9"/>
      <c r="G50" s="9"/>
      <c r="H50" s="9"/>
      <c r="I50" s="9"/>
      <c r="J50" s="9"/>
    </row>
    <row r="51" spans="1:10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</row>
  </sheetData>
  <mergeCells count="13">
    <mergeCell ref="A43:H43"/>
    <mergeCell ref="B1:I1"/>
    <mergeCell ref="A9:A10"/>
    <mergeCell ref="B9:E9"/>
    <mergeCell ref="F9:F10"/>
    <mergeCell ref="G9:G10"/>
    <mergeCell ref="H9:H10"/>
    <mergeCell ref="I9:I10"/>
    <mergeCell ref="J9:J10"/>
    <mergeCell ref="A12:A32"/>
    <mergeCell ref="A33:H33"/>
    <mergeCell ref="A34:A41"/>
    <mergeCell ref="A42:H42"/>
  </mergeCells>
  <pageMargins left="0.7" right="0.7" top="0.75" bottom="0.75" header="0.3" footer="0.3"/>
  <pageSetup paperSize="9" scale="57" fitToHeight="0" orientation="landscape" r:id="rId1"/>
  <rowBreaks count="1" manualBreakCount="1">
    <brk id="34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31.12.2024</vt:lpstr>
      <vt:lpstr>'31.12.2024'!Область_печати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Евгеньевна Спавлина</dc:creator>
  <cp:lastModifiedBy>Юлия Владимировна Соколова</cp:lastModifiedBy>
  <cp:lastPrinted>2025-01-21T10:07:37Z</cp:lastPrinted>
  <dcterms:created xsi:type="dcterms:W3CDTF">2018-08-27T08:16:16Z</dcterms:created>
  <dcterms:modified xsi:type="dcterms:W3CDTF">2025-01-21T10:26:06Z</dcterms:modified>
</cp:coreProperties>
</file>