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440" windowHeight="12285" tabRatio="628"/>
  </bookViews>
  <sheets>
    <sheet name="01.07.2025" sheetId="20" r:id="rId1"/>
  </sheets>
  <calcPr calcId="144525"/>
</workbook>
</file>

<file path=xl/calcChain.xml><?xml version="1.0" encoding="utf-8"?>
<calcChain xmlns="http://schemas.openxmlformats.org/spreadsheetml/2006/main">
  <c r="J39" i="20" l="1"/>
  <c r="I39" i="20"/>
  <c r="J32" i="20" l="1"/>
  <c r="J40" i="20" s="1"/>
  <c r="I32" i="20"/>
  <c r="I40" i="20" s="1"/>
</calcChain>
</file>

<file path=xl/sharedStrings.xml><?xml version="1.0" encoding="utf-8"?>
<sst xmlns="http://schemas.openxmlformats.org/spreadsheetml/2006/main" count="140" uniqueCount="90">
  <si>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</si>
  <si>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</si>
  <si>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</si>
  <si>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</si>
  <si>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</si>
  <si>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</si>
  <si>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</si>
  <si>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</si>
  <si>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</si>
  <si>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</si>
  <si>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>Раздела</t>
  </si>
  <si>
    <t>Подраздела</t>
  </si>
  <si>
    <t>Направления расходов</t>
  </si>
  <si>
    <t>Вида расходов</t>
  </si>
  <si>
    <t>04</t>
  </si>
  <si>
    <t>Печать отчета.</t>
  </si>
  <si>
    <t>КОДЫ</t>
  </si>
  <si>
    <t>Дата</t>
  </si>
  <si>
    <t>по ОКПО</t>
  </si>
  <si>
    <t>по ОКАТО (ОКТМО)</t>
  </si>
  <si>
    <t>по ОКЕИ</t>
  </si>
  <si>
    <t>00022208</t>
  </si>
  <si>
    <t>69401000000(69701000001)</t>
  </si>
  <si>
    <t xml:space="preserve">ООО "Дельтаплан" </t>
  </si>
  <si>
    <t>Оказание услуг по обеспечению подготовки и размещения информационных материалов в печатных средствах массовой информации с целью освещения деятельности органов государственной власти Томской области и социально значимых тем региона</t>
  </si>
  <si>
    <t>58.19.19.190</t>
  </si>
  <si>
    <t>70.21.10.000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</si>
  <si>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Администрация Томской области </t>
    </r>
  </si>
  <si>
    <t>Наименование органа государственной власти</t>
  </si>
  <si>
    <t>Администрация Томской области</t>
  </si>
  <si>
    <t>Итого по органу государственной власти субъекта</t>
  </si>
  <si>
    <t xml:space="preserve">
СВОДНЫЙ ОТЧЕТ
о расходовании бюджетных ассигнований на информационное обеспечение деятельности органов государственной власти 
Томской области и поддержку средств массовой информации 
</t>
  </si>
  <si>
    <t>Законодательная Дума Томской области</t>
  </si>
  <si>
    <t>63.91.12.000</t>
  </si>
  <si>
    <t>Оказание услуг по организации производства и трансляции в телеэфире аудиовизуальной продукции</t>
  </si>
  <si>
    <t>Общество с ограниченной ответственностью "Рекламное агентство "Радио Сибирь"</t>
  </si>
  <si>
    <t>Общество с ограниченной ответственностью "Редакция "Красное знамя"</t>
  </si>
  <si>
    <t>Оказание услуг по освещению деятельности Законодательной Думы Томской области в Интернет-пространстве Российской Федерации и Сибирского Федерального округа с предоставлением доступа к аналитическим материалам</t>
  </si>
  <si>
    <t>Общество с ограниченной ответственностью "Томское время"</t>
  </si>
  <si>
    <t>01</t>
  </si>
  <si>
    <t>03</t>
  </si>
  <si>
    <t>ИТОГО</t>
  </si>
  <si>
    <t>Руководитель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</si>
  <si>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                             (подпись)                              (расшифровка подписи)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</si>
  <si>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                                                           Соколова Ю.В.            8(3822) 513-892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</si>
  <si>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                                (подпись)                           (расшифровка подписи)     (телефон)</t>
  </si>
  <si>
    <t>22.22.31.110</t>
  </si>
  <si>
    <t>63.11.12.000</t>
  </si>
  <si>
    <t>Оказание услуг по освещению социально-экономических значимых тем Томской области на интернет-ресурсе информационного агентства</t>
  </si>
  <si>
    <t>ООО«Томский медиа-центр»</t>
  </si>
  <si>
    <t xml:space="preserve">63.11.12.000 </t>
  </si>
  <si>
    <t xml:space="preserve">70.21.10.000  </t>
  </si>
  <si>
    <t xml:space="preserve">70.21.10.000 </t>
  </si>
  <si>
    <t xml:space="preserve">60.20.12.000 </t>
  </si>
  <si>
    <t>60.20.12.000</t>
  </si>
  <si>
    <t>ООО "Инфо-Стрежевой"</t>
  </si>
  <si>
    <t>60.10.11.000</t>
  </si>
  <si>
    <t>ООО "Рекламное агентство "Радио Сибирь"</t>
  </si>
  <si>
    <t>18.12.19.190</t>
  </si>
  <si>
    <t>(уполномоченное лицо): начальник Департамента информационной политики Администрации Томской области                                                                                                                                      Карпачев К.В.</t>
  </si>
  <si>
    <t>на 01.07.2025 г.</t>
  </si>
  <si>
    <t>Оказание услуг по выпуску периодического издания «Собрание законодательства Томской области»</t>
  </si>
  <si>
    <t>ИП Завгородний Е.А.</t>
  </si>
  <si>
    <t>ООО "Редакция «Красное Знамя"</t>
  </si>
  <si>
    <t>Оказание услуг по реализации в печатных средствах массовой информации патриотического проекта «Время Героев», приуроченного к празднованию 80-й годовщины Победы в Великой Отечественной войне</t>
  </si>
  <si>
    <t>Оказание услуг по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</t>
  </si>
  <si>
    <t>ООО «Институт информационных технологий»</t>
  </si>
  <si>
    <t>Оказание услуг по освещению общественно – политических и социально-экономических значимых тем Томской области   на интернет-ресурсе федерального информационного агентства</t>
  </si>
  <si>
    <t>ФГУП "Информационное телеграфное агентство России (ИТАР-ТАСС)"</t>
  </si>
  <si>
    <t>Оказание услуг по реализации информационных кампаний в информационно-коммуникационной сети Интернет с целью повышения информированности населения Томской области о политической, социально-экономической ситуации в регионе</t>
  </si>
  <si>
    <t>ООО «Медиа Дайджест»</t>
  </si>
  <si>
    <t>Оказание услуг по информированию населения Томской области о деятельности исполнительных органов Томской области, социальной, экономической и культурной ситуации в регионе посредством  информационных  видео и аудиоматериалов</t>
  </si>
  <si>
    <t>ООО "Рекламное агентство «Радио Сибирь"</t>
  </si>
  <si>
    <t>Оказание услуг по производству и размещению информационных аудио и видеоматериалов социальной направленности об актуальных событиях в Томской области в местном радио и телеэфирах городского округа Стрежевой</t>
  </si>
  <si>
    <t>Оказание услуг по производству и размещению информационных аудио и видеоматериалов социальной направленности об актуальных событиях в Томской области в местном радио- и телеэфирах города Колпашево</t>
  </si>
  <si>
    <t>ООО «Студия телевидения Колпашева  «ТВК»</t>
  </si>
  <si>
    <t>Оказание услуг по производству и размещению информационных видеоматериалов социальной направленности об актуальных событиях в Томской области в местном телеэфире города Асино</t>
  </si>
  <si>
    <t>ООО "АСИНО-ТВ"</t>
  </si>
  <si>
    <t>Оказание услуг по реализации в эфире  радиостанций Томска и Томской области информационных компаний, освещающих ситуацию в регионе</t>
  </si>
  <si>
    <t>Оказание услуг по выпуску телевизионных проектов, освещающих деятельность исполнительных органов Томской области  и наиболее актуальные социальные, экономические темы региона</t>
  </si>
  <si>
    <t>Оказание услуг по  выпуску новостных информационных телепрограмм на телеканале с целью освещения деятельности исполнительных органов Томской области и социально значимых тем региона</t>
  </si>
  <si>
    <t>Оказание услуг по обеспечению производства и размещения информационных проектов, освещающих деятельность исполнительных органов Томской области и социально значимые темы региона</t>
  </si>
  <si>
    <t>ФГУП «ВГТРК» филиал ФГУП «ВГТРК» «ГТРК «Томск»</t>
  </si>
  <si>
    <t>Оказание услуг по производству и размещению информационного телевизионного проекта в формате цикла видеоматериалов приуроченных к празднованию 80-й годовщины Победы в Великой Отечественной войне</t>
  </si>
  <si>
    <t xml:space="preserve">Оказание услуг по размещению в печатном средстве массовой информации официальных материалов Законодательной Думы Томской области </t>
  </si>
  <si>
    <t xml:space="preserve">Выполнение работ по производству аудиовизуальной продукции и трансляции в телеэфире информации общественно-значимой тематики о деятельности Законодательной Думы Томской области </t>
  </si>
  <si>
    <t>АО "РИС Интерфакс"</t>
  </si>
  <si>
    <t xml:space="preserve">Выполнение работ по производству аудиовизуальной продукции и трансляции информации общественно-значимой тематики о деятельности Законодательной Думы Томской области </t>
  </si>
  <si>
    <t>ВГТРК "ГТРК "Томск"</t>
  </si>
  <si>
    <t>Оказание услуг по организации изготовления и размещения информационных материалов о деятельности Законодательной Думы Томской области в периодических печатных и электронных (сетевых) изданияхобласти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</si>
</sst>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PT Astra Sans"/>
      <family val="2"/>
      <charset val="204"/>
    </font>
    <font>
      <sz val="12"/>
      <color rgb="FF000000"/>
      <name val="PT Astra Sans"/>
      <family val="2"/>
      <charset val="204"/>
    </font>
    <font>
      <sz val="11"/>
      <color theme="1"/>
      <name val="PT Astra Sans"/>
      <family val="2"/>
      <charset val="204"/>
    </font>
    <font>
      <sz val="12"/>
      <color theme="1"/>
      <name val="PT Astra Serif"/>
      <family val="1"/>
      <charset val="204"/>
    </font>
    <font>
      <sz val="12"/>
      <name val="PT Astra San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1" xfId="0" applyNumberFormat="1" applyBorder="1" applyAlignment="1">
      <alignment horizontal="right"/>
    </xf>
    <xf numFmtId="4" fontId="4" fillId="2" borderId="1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right"/>
    </xf>
    <xf numFmtId="0" fontId="6" fillId="0" borderId="0" xfId="0" applyFont="1" applyBorder="1"/>
    <xf numFmtId="0" fontId="0" fillId="0" borderId="0" xfId="0" applyBorder="1"/>
    <xf numFmtId="4" fontId="4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7" fillId="2" borderId="0" xfId="0" applyFont="1" applyFill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abSelected="1" topLeftCell="B28" zoomScale="75" zoomScaleNormal="75" workbookViewId="0">
      <selection activeCell="N30" sqref="N30"/>
    </sheetView>
  </sheetViews>
  <sheetFormatPr defaultRowHeight="15" x14ac:dyDescent="0.25"/>
  <cols>
    <col min="1" max="1" width="25.5703125" customWidth="1"/>
    <col min="2" max="2" width="15.7109375" customWidth="1"/>
    <col min="3" max="3" width="16.7109375" customWidth="1"/>
    <col min="4" max="4" width="19.28515625" customWidth="1"/>
    <col min="5" max="5" width="17.85546875" customWidth="1"/>
    <col min="6" max="6" width="19.28515625" customWidth="1"/>
    <col min="7" max="7" width="37.7109375" customWidth="1"/>
    <col min="8" max="8" width="27" customWidth="1"/>
    <col min="9" max="9" width="22.42578125" customWidth="1"/>
    <col min="10" max="10" width="26.28515625" customWidth="1"/>
  </cols>
  <sheetData>
    <row r="1" spans="1:10" x14ac:dyDescent="0.25">
      <c r="B1" s="41"/>
      <c r="C1" s="41"/>
      <c r="D1" s="41"/>
      <c r="E1" s="41"/>
      <c r="F1" s="41"/>
      <c r="G1" s="41"/>
      <c r="H1" s="41"/>
      <c r="I1" s="41"/>
    </row>
    <row r="2" spans="1:10" ht="57.75" customHeight="1" x14ac:dyDescent="0.25">
      <c r="B2" s="42" t="s">
        <v>31</v>
      </c>
      <c r="C2" s="42"/>
      <c r="D2" s="42"/>
      <c r="E2" s="42"/>
      <c r="F2" s="42"/>
      <c r="G2" s="42"/>
      <c r="H2" s="42"/>
      <c r="I2" s="42"/>
    </row>
    <row r="3" spans="1:10" x14ac:dyDescent="0.25">
      <c r="F3" s="2" t="s">
        <v>60</v>
      </c>
      <c r="I3" s="3"/>
      <c r="J3" s="11" t="s">
        <v>16</v>
      </c>
    </row>
    <row r="4" spans="1:10" x14ac:dyDescent="0.25">
      <c r="I4" s="3" t="s">
        <v>17</v>
      </c>
      <c r="J4" s="7">
        <v>45854</v>
      </c>
    </row>
    <row r="5" spans="1:10" ht="15.75" x14ac:dyDescent="0.25">
      <c r="A5" s="1" t="s">
        <v>27</v>
      </c>
      <c r="I5" s="3" t="s">
        <v>18</v>
      </c>
      <c r="J5" s="4" t="s">
        <v>21</v>
      </c>
    </row>
    <row r="6" spans="1:10" ht="15.75" x14ac:dyDescent="0.25">
      <c r="A6" s="1" t="s">
        <v>0</v>
      </c>
      <c r="I6" s="3" t="s">
        <v>19</v>
      </c>
      <c r="J6" s="11" t="s">
        <v>22</v>
      </c>
    </row>
    <row r="7" spans="1:10" ht="15.75" x14ac:dyDescent="0.25">
      <c r="A7" s="1" t="s">
        <v>1</v>
      </c>
      <c r="I7" s="3"/>
      <c r="J7" s="11"/>
    </row>
    <row r="8" spans="1:10" ht="15.75" x14ac:dyDescent="0.25">
      <c r="A8" s="1" t="s">
        <v>2</v>
      </c>
      <c r="I8" s="3" t="s">
        <v>20</v>
      </c>
      <c r="J8" s="11">
        <v>383</v>
      </c>
    </row>
    <row r="10" spans="1:10" ht="15.75" x14ac:dyDescent="0.25">
      <c r="A10" s="32" t="s">
        <v>28</v>
      </c>
      <c r="B10" s="44" t="s">
        <v>3</v>
      </c>
      <c r="C10" s="44"/>
      <c r="D10" s="44"/>
      <c r="E10" s="45"/>
      <c r="F10" s="32" t="s">
        <v>4</v>
      </c>
      <c r="G10" s="32" t="s">
        <v>5</v>
      </c>
      <c r="H10" s="32" t="s">
        <v>6</v>
      </c>
      <c r="I10" s="31" t="s">
        <v>7</v>
      </c>
      <c r="J10" s="31" t="s">
        <v>8</v>
      </c>
    </row>
    <row r="11" spans="1:10" ht="31.5" x14ac:dyDescent="0.25">
      <c r="A11" s="43"/>
      <c r="B11" s="13" t="s">
        <v>10</v>
      </c>
      <c r="C11" s="13" t="s">
        <v>11</v>
      </c>
      <c r="D11" s="13" t="s">
        <v>12</v>
      </c>
      <c r="E11" s="13" t="s">
        <v>13</v>
      </c>
      <c r="F11" s="43"/>
      <c r="G11" s="43"/>
      <c r="H11" s="43"/>
      <c r="I11" s="31"/>
      <c r="J11" s="31"/>
    </row>
    <row r="12" spans="1:10" ht="15.75" x14ac:dyDescent="0.25">
      <c r="A12" s="14">
        <v>1</v>
      </c>
      <c r="B12" s="13">
        <v>2</v>
      </c>
      <c r="C12" s="13">
        <v>3</v>
      </c>
      <c r="D12" s="13">
        <v>4</v>
      </c>
      <c r="E12" s="13">
        <v>5</v>
      </c>
      <c r="F12" s="15">
        <v>6</v>
      </c>
      <c r="G12" s="15">
        <v>7</v>
      </c>
      <c r="H12" s="15">
        <v>8</v>
      </c>
      <c r="I12" s="12">
        <v>9</v>
      </c>
      <c r="J12" s="12">
        <v>10</v>
      </c>
    </row>
    <row r="13" spans="1:10" ht="47.25" x14ac:dyDescent="0.25">
      <c r="A13" s="32" t="s">
        <v>29</v>
      </c>
      <c r="B13" s="17">
        <v>12</v>
      </c>
      <c r="C13" s="20" t="s">
        <v>14</v>
      </c>
      <c r="D13" s="17">
        <v>2046098730</v>
      </c>
      <c r="E13" s="17">
        <v>244</v>
      </c>
      <c r="F13" s="17" t="s">
        <v>25</v>
      </c>
      <c r="G13" s="21" t="s">
        <v>61</v>
      </c>
      <c r="H13" s="19" t="s">
        <v>62</v>
      </c>
      <c r="I13" s="18">
        <v>3500000</v>
      </c>
      <c r="J13" s="18">
        <v>0</v>
      </c>
    </row>
    <row r="14" spans="1:10" ht="141.75" x14ac:dyDescent="0.25">
      <c r="A14" s="33"/>
      <c r="B14" s="17">
        <v>12</v>
      </c>
      <c r="C14" s="20" t="s">
        <v>14</v>
      </c>
      <c r="D14" s="17">
        <v>2046098730</v>
      </c>
      <c r="E14" s="17">
        <v>244</v>
      </c>
      <c r="F14" s="17" t="s">
        <v>26</v>
      </c>
      <c r="G14" s="16" t="s">
        <v>24</v>
      </c>
      <c r="H14" s="19" t="s">
        <v>63</v>
      </c>
      <c r="I14" s="18">
        <v>11411064.199999999</v>
      </c>
      <c r="J14" s="18">
        <v>5051833.1900000004</v>
      </c>
    </row>
    <row r="15" spans="1:10" ht="110.25" x14ac:dyDescent="0.25">
      <c r="A15" s="33"/>
      <c r="B15" s="17">
        <v>12</v>
      </c>
      <c r="C15" s="20" t="s">
        <v>14</v>
      </c>
      <c r="D15" s="17">
        <v>2046098730</v>
      </c>
      <c r="E15" s="17">
        <v>244</v>
      </c>
      <c r="F15" s="17" t="s">
        <v>26</v>
      </c>
      <c r="G15" s="16" t="s">
        <v>64</v>
      </c>
      <c r="H15" s="19" t="s">
        <v>63</v>
      </c>
      <c r="I15" s="18">
        <v>4451580</v>
      </c>
      <c r="J15" s="18">
        <v>1271880</v>
      </c>
    </row>
    <row r="16" spans="1:10" ht="15.75" x14ac:dyDescent="0.25">
      <c r="A16" s="33"/>
      <c r="B16" s="17">
        <v>12</v>
      </c>
      <c r="C16" s="20" t="s">
        <v>14</v>
      </c>
      <c r="D16" s="17">
        <v>2046098730</v>
      </c>
      <c r="E16" s="17">
        <v>244</v>
      </c>
      <c r="F16" s="17" t="s">
        <v>46</v>
      </c>
      <c r="G16" s="21" t="s">
        <v>15</v>
      </c>
      <c r="H16" s="19" t="s">
        <v>23</v>
      </c>
      <c r="I16" s="18">
        <v>140000</v>
      </c>
      <c r="J16" s="18">
        <v>140000</v>
      </c>
    </row>
    <row r="17" spans="1:10" ht="110.25" x14ac:dyDescent="0.25">
      <c r="A17" s="33"/>
      <c r="B17" s="17">
        <v>12</v>
      </c>
      <c r="C17" s="20" t="s">
        <v>14</v>
      </c>
      <c r="D17" s="17">
        <v>2046098730</v>
      </c>
      <c r="E17" s="17">
        <v>244</v>
      </c>
      <c r="F17" s="17" t="s">
        <v>47</v>
      </c>
      <c r="G17" s="21" t="s">
        <v>65</v>
      </c>
      <c r="H17" s="19" t="s">
        <v>66</v>
      </c>
      <c r="I17" s="18">
        <v>2392590.46</v>
      </c>
      <c r="J17" s="18">
        <v>918337</v>
      </c>
    </row>
    <row r="18" spans="1:10" ht="94.5" x14ac:dyDescent="0.25">
      <c r="A18" s="33"/>
      <c r="B18" s="17">
        <v>12</v>
      </c>
      <c r="C18" s="20" t="s">
        <v>14</v>
      </c>
      <c r="D18" s="17">
        <v>2046098730</v>
      </c>
      <c r="E18" s="17">
        <v>244</v>
      </c>
      <c r="F18" s="17" t="s">
        <v>47</v>
      </c>
      <c r="G18" s="22" t="s">
        <v>67</v>
      </c>
      <c r="H18" s="19" t="s">
        <v>68</v>
      </c>
      <c r="I18" s="18">
        <v>1671733.47</v>
      </c>
      <c r="J18" s="18">
        <v>435630</v>
      </c>
    </row>
    <row r="19" spans="1:10" ht="78.75" x14ac:dyDescent="0.25">
      <c r="A19" s="33"/>
      <c r="B19" s="17">
        <v>12</v>
      </c>
      <c r="C19" s="20" t="s">
        <v>14</v>
      </c>
      <c r="D19" s="17">
        <v>2046098730</v>
      </c>
      <c r="E19" s="17">
        <v>244</v>
      </c>
      <c r="F19" s="17" t="s">
        <v>47</v>
      </c>
      <c r="G19" s="21" t="s">
        <v>48</v>
      </c>
      <c r="H19" s="19" t="s">
        <v>49</v>
      </c>
      <c r="I19" s="18">
        <v>2082500</v>
      </c>
      <c r="J19" s="18">
        <v>992733.33</v>
      </c>
    </row>
    <row r="20" spans="1:10" ht="141.75" x14ac:dyDescent="0.25">
      <c r="A20" s="33"/>
      <c r="B20" s="17">
        <v>12</v>
      </c>
      <c r="C20" s="20" t="s">
        <v>14</v>
      </c>
      <c r="D20" s="17">
        <v>2046098730</v>
      </c>
      <c r="E20" s="17">
        <v>244</v>
      </c>
      <c r="F20" s="17" t="s">
        <v>50</v>
      </c>
      <c r="G20" s="19" t="s">
        <v>69</v>
      </c>
      <c r="H20" s="19" t="s">
        <v>70</v>
      </c>
      <c r="I20" s="18">
        <v>8736784.1400000006</v>
      </c>
      <c r="J20" s="18">
        <v>2977418.07</v>
      </c>
    </row>
    <row r="21" spans="1:10" ht="141.75" x14ac:dyDescent="0.25">
      <c r="A21" s="33"/>
      <c r="B21" s="17">
        <v>12</v>
      </c>
      <c r="C21" s="20" t="s">
        <v>14</v>
      </c>
      <c r="D21" s="17">
        <v>2046098740</v>
      </c>
      <c r="E21" s="17">
        <v>244</v>
      </c>
      <c r="F21" s="17" t="s">
        <v>51</v>
      </c>
      <c r="G21" s="19" t="s">
        <v>71</v>
      </c>
      <c r="H21" s="19" t="s">
        <v>72</v>
      </c>
      <c r="I21" s="18">
        <v>4742500</v>
      </c>
      <c r="J21" s="18">
        <v>694937.5</v>
      </c>
    </row>
    <row r="22" spans="1:10" ht="126" x14ac:dyDescent="0.25">
      <c r="A22" s="33"/>
      <c r="B22" s="17">
        <v>12</v>
      </c>
      <c r="C22" s="20" t="s">
        <v>14</v>
      </c>
      <c r="D22" s="17">
        <v>2046098740</v>
      </c>
      <c r="E22" s="17">
        <v>244</v>
      </c>
      <c r="F22" s="17" t="s">
        <v>26</v>
      </c>
      <c r="G22" s="19" t="s">
        <v>73</v>
      </c>
      <c r="H22" s="19" t="s">
        <v>55</v>
      </c>
      <c r="I22" s="18">
        <v>6546989.1299999999</v>
      </c>
      <c r="J22" s="18">
        <v>2604065.65</v>
      </c>
    </row>
    <row r="23" spans="1:10" ht="110.25" x14ac:dyDescent="0.25">
      <c r="A23" s="33"/>
      <c r="B23" s="17">
        <v>12</v>
      </c>
      <c r="C23" s="20" t="s">
        <v>14</v>
      </c>
      <c r="D23" s="17">
        <v>2046098740</v>
      </c>
      <c r="E23" s="17">
        <v>244</v>
      </c>
      <c r="F23" s="17" t="s">
        <v>54</v>
      </c>
      <c r="G23" s="19" t="s">
        <v>74</v>
      </c>
      <c r="H23" s="19" t="s">
        <v>75</v>
      </c>
      <c r="I23" s="18">
        <v>4500000</v>
      </c>
      <c r="J23" s="18">
        <v>2090300</v>
      </c>
    </row>
    <row r="24" spans="1:10" ht="94.5" x14ac:dyDescent="0.25">
      <c r="A24" s="33"/>
      <c r="B24" s="17">
        <v>12</v>
      </c>
      <c r="C24" s="20" t="s">
        <v>14</v>
      </c>
      <c r="D24" s="17">
        <v>2046098740</v>
      </c>
      <c r="E24" s="17">
        <v>244</v>
      </c>
      <c r="F24" s="17" t="s">
        <v>54</v>
      </c>
      <c r="G24" s="19" t="s">
        <v>76</v>
      </c>
      <c r="H24" s="19" t="s">
        <v>77</v>
      </c>
      <c r="I24" s="18">
        <v>1050399.96</v>
      </c>
      <c r="J24" s="18">
        <v>407966.65</v>
      </c>
    </row>
    <row r="25" spans="1:10" ht="78.75" x14ac:dyDescent="0.25">
      <c r="A25" s="33"/>
      <c r="B25" s="17">
        <v>12</v>
      </c>
      <c r="C25" s="20" t="s">
        <v>14</v>
      </c>
      <c r="D25" s="17">
        <v>2046098740</v>
      </c>
      <c r="E25" s="17">
        <v>244</v>
      </c>
      <c r="F25" s="17" t="s">
        <v>56</v>
      </c>
      <c r="G25" s="19" t="s">
        <v>78</v>
      </c>
      <c r="H25" s="19" t="s">
        <v>57</v>
      </c>
      <c r="I25" s="18">
        <v>747100</v>
      </c>
      <c r="J25" s="18">
        <v>288160</v>
      </c>
    </row>
    <row r="26" spans="1:10" ht="141.75" x14ac:dyDescent="0.25">
      <c r="A26" s="33"/>
      <c r="B26" s="17">
        <v>12</v>
      </c>
      <c r="C26" s="20" t="s">
        <v>14</v>
      </c>
      <c r="D26" s="17">
        <v>2046098750</v>
      </c>
      <c r="E26" s="17">
        <v>244</v>
      </c>
      <c r="F26" s="17" t="s">
        <v>52</v>
      </c>
      <c r="G26" s="19" t="s">
        <v>71</v>
      </c>
      <c r="H26" s="19" t="s">
        <v>72</v>
      </c>
      <c r="I26" s="18">
        <v>1098200</v>
      </c>
      <c r="J26" s="18">
        <v>376500</v>
      </c>
    </row>
    <row r="27" spans="1:10" ht="110.25" x14ac:dyDescent="0.25">
      <c r="A27" s="33"/>
      <c r="B27" s="17">
        <v>12</v>
      </c>
      <c r="C27" s="20" t="s">
        <v>14</v>
      </c>
      <c r="D27" s="17">
        <v>2046098760</v>
      </c>
      <c r="E27" s="17">
        <v>244</v>
      </c>
      <c r="F27" s="17" t="s">
        <v>53</v>
      </c>
      <c r="G27" s="21" t="s">
        <v>79</v>
      </c>
      <c r="H27" s="19" t="s">
        <v>9</v>
      </c>
      <c r="I27" s="18">
        <v>8299333.6500000004</v>
      </c>
      <c r="J27" s="18">
        <v>3164098.8</v>
      </c>
    </row>
    <row r="28" spans="1:10" ht="110.25" x14ac:dyDescent="0.25">
      <c r="A28" s="33"/>
      <c r="B28" s="17">
        <v>12</v>
      </c>
      <c r="C28" s="20" t="s">
        <v>14</v>
      </c>
      <c r="D28" s="17">
        <v>2046098760</v>
      </c>
      <c r="E28" s="17">
        <v>244</v>
      </c>
      <c r="F28" s="17" t="s">
        <v>54</v>
      </c>
      <c r="G28" s="21" t="s">
        <v>80</v>
      </c>
      <c r="H28" s="19" t="s">
        <v>9</v>
      </c>
      <c r="I28" s="18">
        <v>34666940.189999998</v>
      </c>
      <c r="J28" s="18">
        <v>15359657.74</v>
      </c>
    </row>
    <row r="29" spans="1:10" ht="110.25" x14ac:dyDescent="0.25">
      <c r="A29" s="33"/>
      <c r="B29" s="17">
        <v>12</v>
      </c>
      <c r="C29" s="20" t="s">
        <v>14</v>
      </c>
      <c r="D29" s="17">
        <v>2046098760</v>
      </c>
      <c r="E29" s="17">
        <v>244</v>
      </c>
      <c r="F29" s="17" t="s">
        <v>54</v>
      </c>
      <c r="G29" s="21" t="s">
        <v>79</v>
      </c>
      <c r="H29" s="19" t="s">
        <v>9</v>
      </c>
      <c r="I29" s="18">
        <v>24857327.379999999</v>
      </c>
      <c r="J29" s="18">
        <v>6362032.25</v>
      </c>
    </row>
    <row r="30" spans="1:10" ht="110.25" x14ac:dyDescent="0.25">
      <c r="A30" s="33"/>
      <c r="B30" s="17">
        <v>12</v>
      </c>
      <c r="C30" s="20" t="s">
        <v>14</v>
      </c>
      <c r="D30" s="17">
        <v>2046098760</v>
      </c>
      <c r="E30" s="17">
        <v>244</v>
      </c>
      <c r="F30" s="17" t="s">
        <v>26</v>
      </c>
      <c r="G30" s="21" t="s">
        <v>81</v>
      </c>
      <c r="H30" s="19" t="s">
        <v>82</v>
      </c>
      <c r="I30" s="18">
        <v>13249999.66</v>
      </c>
      <c r="J30" s="18">
        <v>6173768.21</v>
      </c>
    </row>
    <row r="31" spans="1:10" ht="110.25" x14ac:dyDescent="0.25">
      <c r="A31" s="33"/>
      <c r="B31" s="17">
        <v>12</v>
      </c>
      <c r="C31" s="20" t="s">
        <v>14</v>
      </c>
      <c r="D31" s="17">
        <v>2046098760</v>
      </c>
      <c r="E31" s="17">
        <v>244</v>
      </c>
      <c r="F31" s="17" t="s">
        <v>53</v>
      </c>
      <c r="G31" s="21" t="s">
        <v>83</v>
      </c>
      <c r="H31" s="19" t="s">
        <v>82</v>
      </c>
      <c r="I31" s="18">
        <v>7498840</v>
      </c>
      <c r="J31" s="18">
        <v>7498840</v>
      </c>
    </row>
    <row r="32" spans="1:10" ht="15.75" x14ac:dyDescent="0.25">
      <c r="A32" s="34" t="s">
        <v>30</v>
      </c>
      <c r="B32" s="35"/>
      <c r="C32" s="35"/>
      <c r="D32" s="35"/>
      <c r="E32" s="35"/>
      <c r="F32" s="35"/>
      <c r="G32" s="35"/>
      <c r="H32" s="36"/>
      <c r="I32" s="5">
        <f>SUM(I13:I31)</f>
        <v>141643882.23999998</v>
      </c>
      <c r="J32" s="6">
        <f>SUM(J13:J31)</f>
        <v>56808158.390000001</v>
      </c>
    </row>
    <row r="33" spans="1:10" ht="78.75" x14ac:dyDescent="0.25">
      <c r="A33" s="37" t="s">
        <v>32</v>
      </c>
      <c r="B33" s="24" t="s">
        <v>39</v>
      </c>
      <c r="C33" s="24" t="s">
        <v>40</v>
      </c>
      <c r="D33" s="25">
        <v>9900998730</v>
      </c>
      <c r="E33" s="25">
        <v>244</v>
      </c>
      <c r="F33" s="26" t="s">
        <v>58</v>
      </c>
      <c r="G33" s="23" t="s">
        <v>84</v>
      </c>
      <c r="H33" s="23" t="s">
        <v>36</v>
      </c>
      <c r="I33" s="27">
        <v>179160</v>
      </c>
      <c r="J33" s="28">
        <v>43536</v>
      </c>
    </row>
    <row r="34" spans="1:10" ht="110.25" x14ac:dyDescent="0.25">
      <c r="A34" s="38"/>
      <c r="B34" s="29" t="s">
        <v>39</v>
      </c>
      <c r="C34" s="29" t="s">
        <v>40</v>
      </c>
      <c r="D34" s="26">
        <v>9900998730</v>
      </c>
      <c r="E34" s="26">
        <v>244</v>
      </c>
      <c r="F34" s="26" t="s">
        <v>33</v>
      </c>
      <c r="G34" s="23" t="s">
        <v>85</v>
      </c>
      <c r="H34" s="23" t="s">
        <v>38</v>
      </c>
      <c r="I34" s="28">
        <v>2717425</v>
      </c>
      <c r="J34" s="28">
        <v>1723550</v>
      </c>
    </row>
    <row r="35" spans="1:10" ht="126" x14ac:dyDescent="0.25">
      <c r="A35" s="38"/>
      <c r="B35" s="24" t="s">
        <v>39</v>
      </c>
      <c r="C35" s="24" t="s">
        <v>40</v>
      </c>
      <c r="D35" s="26">
        <v>9900998730</v>
      </c>
      <c r="E35" s="26">
        <v>244</v>
      </c>
      <c r="F35" s="26" t="s">
        <v>33</v>
      </c>
      <c r="G35" s="23" t="s">
        <v>37</v>
      </c>
      <c r="H35" s="23" t="s">
        <v>86</v>
      </c>
      <c r="I35" s="28">
        <v>630300</v>
      </c>
      <c r="J35" s="28">
        <v>39700</v>
      </c>
    </row>
    <row r="36" spans="1:10" ht="94.5" x14ac:dyDescent="0.25">
      <c r="A36" s="38"/>
      <c r="B36" s="24" t="s">
        <v>39</v>
      </c>
      <c r="C36" s="24" t="s">
        <v>40</v>
      </c>
      <c r="D36" s="26">
        <v>9900998730</v>
      </c>
      <c r="E36" s="26">
        <v>244</v>
      </c>
      <c r="F36" s="26" t="s">
        <v>33</v>
      </c>
      <c r="G36" s="23" t="s">
        <v>87</v>
      </c>
      <c r="H36" s="23" t="s">
        <v>88</v>
      </c>
      <c r="I36" s="28">
        <v>5029856</v>
      </c>
      <c r="J36" s="28">
        <v>2295496</v>
      </c>
    </row>
    <row r="37" spans="1:10" ht="126" x14ac:dyDescent="0.25">
      <c r="A37" s="38"/>
      <c r="B37" s="24" t="s">
        <v>39</v>
      </c>
      <c r="C37" s="24" t="s">
        <v>40</v>
      </c>
      <c r="D37" s="26">
        <v>9900998730</v>
      </c>
      <c r="E37" s="26">
        <v>244</v>
      </c>
      <c r="F37" s="26" t="s">
        <v>26</v>
      </c>
      <c r="G37" s="23" t="s">
        <v>89</v>
      </c>
      <c r="H37" s="23" t="s">
        <v>35</v>
      </c>
      <c r="I37" s="28">
        <v>3429000</v>
      </c>
      <c r="J37" s="28">
        <v>1763160</v>
      </c>
    </row>
    <row r="38" spans="1:10" ht="78.75" x14ac:dyDescent="0.25">
      <c r="A38" s="38"/>
      <c r="B38" s="29" t="s">
        <v>39</v>
      </c>
      <c r="C38" s="29" t="s">
        <v>40</v>
      </c>
      <c r="D38" s="26">
        <v>9900998730</v>
      </c>
      <c r="E38" s="26">
        <v>244</v>
      </c>
      <c r="F38" s="26" t="s">
        <v>33</v>
      </c>
      <c r="G38" s="23" t="s">
        <v>34</v>
      </c>
      <c r="H38" s="23" t="s">
        <v>35</v>
      </c>
      <c r="I38" s="28">
        <v>459000</v>
      </c>
      <c r="J38" s="28">
        <v>237600</v>
      </c>
    </row>
    <row r="39" spans="1:10" ht="15.75" x14ac:dyDescent="0.25">
      <c r="A39" s="39" t="s">
        <v>30</v>
      </c>
      <c r="B39" s="40"/>
      <c r="C39" s="40"/>
      <c r="D39" s="40"/>
      <c r="E39" s="40"/>
      <c r="F39" s="40"/>
      <c r="G39" s="40"/>
      <c r="H39" s="40"/>
      <c r="I39" s="5">
        <f>SUM(I33+I34+I35+I36+I37+I38)</f>
        <v>12444741</v>
      </c>
      <c r="J39" s="5">
        <f>SUM(J33+J34+J35+J36+J37+J38)</f>
        <v>6103042</v>
      </c>
    </row>
    <row r="40" spans="1:10" ht="15.75" x14ac:dyDescent="0.25">
      <c r="A40" s="30" t="s">
        <v>41</v>
      </c>
      <c r="B40" s="30"/>
      <c r="C40" s="30"/>
      <c r="D40" s="30"/>
      <c r="E40" s="30"/>
      <c r="F40" s="30"/>
      <c r="G40" s="30"/>
      <c r="H40" s="30"/>
      <c r="I40" s="10">
        <f>SUM(I32+I39)</f>
        <v>154088623.23999998</v>
      </c>
      <c r="J40" s="10">
        <f>SUM(J32+J39)</f>
        <v>62911200.390000001</v>
      </c>
    </row>
    <row r="41" spans="1:10" x14ac:dyDescent="0.25">
      <c r="A41" s="9"/>
      <c r="B41" s="8"/>
      <c r="C41" s="8"/>
      <c r="D41" s="8"/>
      <c r="E41" s="8"/>
      <c r="F41" s="8"/>
      <c r="G41" s="8"/>
      <c r="H41" s="8"/>
      <c r="I41" s="8"/>
      <c r="J41" s="8"/>
    </row>
    <row r="42" spans="1:10" x14ac:dyDescent="0.25">
      <c r="A42" s="9"/>
      <c r="B42" s="8"/>
      <c r="C42" s="8"/>
      <c r="D42" s="8"/>
      <c r="E42" s="8"/>
      <c r="F42" s="8"/>
      <c r="G42" s="8"/>
      <c r="H42" s="8"/>
      <c r="I42" s="8"/>
      <c r="J42" s="8"/>
    </row>
    <row r="43" spans="1:10" x14ac:dyDescent="0.25">
      <c r="A43" s="9" t="s">
        <v>42</v>
      </c>
      <c r="B43" s="9"/>
      <c r="C43" s="9"/>
      <c r="D43" s="9"/>
      <c r="E43" s="9"/>
      <c r="F43" s="9"/>
      <c r="G43" s="9"/>
      <c r="H43" s="9"/>
      <c r="I43" s="9"/>
      <c r="J43" s="9"/>
    </row>
    <row r="44" spans="1:10" x14ac:dyDescent="0.25">
      <c r="A44" s="9" t="s">
        <v>59</v>
      </c>
      <c r="B44" s="9"/>
      <c r="C44" s="9"/>
      <c r="D44" s="9"/>
      <c r="E44" s="9"/>
      <c r="F44" s="9"/>
      <c r="G44" s="9"/>
      <c r="H44" s="9"/>
      <c r="I44" s="9"/>
      <c r="J44" s="9"/>
    </row>
    <row r="45" spans="1:10" x14ac:dyDescent="0.25">
      <c r="A45" s="9" t="s">
        <v>43</v>
      </c>
      <c r="B45" s="9"/>
      <c r="C45" s="9"/>
      <c r="D45" s="9"/>
      <c r="E45" s="9"/>
      <c r="F45" s="9"/>
      <c r="G45" s="9"/>
      <c r="H45" s="9"/>
      <c r="I45" s="9"/>
      <c r="J45" s="9"/>
    </row>
    <row r="46" spans="1:10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</row>
    <row r="47" spans="1:10" x14ac:dyDescent="0.25">
      <c r="A47" s="9" t="s">
        <v>44</v>
      </c>
      <c r="B47" s="9"/>
      <c r="C47" s="9"/>
      <c r="D47" s="9"/>
      <c r="E47" s="9"/>
      <c r="F47" s="9"/>
      <c r="G47" s="9"/>
      <c r="H47" s="9"/>
      <c r="I47" s="9"/>
      <c r="J47" s="9"/>
    </row>
    <row r="48" spans="1:10" x14ac:dyDescent="0.25">
      <c r="A48" s="9" t="s">
        <v>45</v>
      </c>
      <c r="B48" s="9"/>
      <c r="C48" s="9"/>
      <c r="D48" s="9"/>
      <c r="E48" s="9"/>
      <c r="F48" s="9"/>
      <c r="G48" s="9"/>
      <c r="H48" s="9"/>
      <c r="I48" s="9"/>
      <c r="J48" s="9"/>
    </row>
    <row r="49" spans="1:10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</row>
  </sheetData>
  <mergeCells count="14">
    <mergeCell ref="B1:I1"/>
    <mergeCell ref="B2:I2"/>
    <mergeCell ref="A10:A11"/>
    <mergeCell ref="B10:E10"/>
    <mergeCell ref="F10:F11"/>
    <mergeCell ref="G10:G11"/>
    <mergeCell ref="H10:H11"/>
    <mergeCell ref="I10:I11"/>
    <mergeCell ref="A40:H40"/>
    <mergeCell ref="J10:J11"/>
    <mergeCell ref="A13:A31"/>
    <mergeCell ref="A32:H32"/>
    <mergeCell ref="A33:A38"/>
    <mergeCell ref="A39:H39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01.07.2025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cp:lastPrinted>2024-07-16T07:45:04Z</cp:lastPrinted>
  <dcterms:created xsi:type="dcterms:W3CDTF">2018-08-27T08:16:16Z</dcterms:created>
  <dcterms:modified xsi:type="dcterms:W3CDTF">2026-01-19T10:53:59Z</dcterms:modified>
</cp:coreProperties>
</file>